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13260" windowHeight="735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<sst xmlns="http://schemas.openxmlformats.org/spreadsheetml/2006/main" count="293" uniqueCount="165">
  <si>
    <t>ILFORD Imaging Switzerland GmbH</t>
  </si>
  <si>
    <t>EAMER EXPORT DISTRIBUTOR NET PRICE LIST June 2006</t>
  </si>
  <si>
    <t>BRAND</t>
  </si>
  <si>
    <t>PRODUCT &amp; FORMAT</t>
  </si>
  <si>
    <t>ITEM &amp; DESCRIPTION</t>
  </si>
  <si>
    <t>Ex Factory Availability</t>
  </si>
  <si>
    <t>M2</t>
  </si>
  <si>
    <t>ILFOCHROME CLASSIC</t>
  </si>
  <si>
    <t>per item</t>
  </si>
  <si>
    <t>FSP</t>
  </si>
  <si>
    <t>EURDIR</t>
  </si>
  <si>
    <t>ILFOCLEAR DIGITAL - Rolls</t>
  </si>
  <si>
    <t>1129232 - XICD.F7 50.8cmx30.5m 1 C76O</t>
  </si>
  <si>
    <t>NONSTOCK</t>
  </si>
  <si>
    <t>1129241 - XICD.F7 76.2cmx30.5m 1 C76I</t>
  </si>
  <si>
    <t>STOCK</t>
  </si>
  <si>
    <t>1129250 - XICD.F7 101.6cmx30.5m 1 C76I</t>
  </si>
  <si>
    <t>1129269 - XICD.F7 105cmx30.5m 1 C76I</t>
  </si>
  <si>
    <t>1129278 - XICD.F7 127cmx30.5m 1 C76I</t>
  </si>
  <si>
    <t>1129287 - XICD.F7 127cmx50m 1 C76I</t>
  </si>
  <si>
    <t>ILFOFLEX DIGITAL - Rolls</t>
  </si>
  <si>
    <t>1133486 - XILD.1K 8.6cmx150m 1 C76O</t>
  </si>
  <si>
    <t>1129296 - XILD.1K 10.2cmx150m 1 C76O</t>
  </si>
  <si>
    <t>1129306 - XILD.1K 12.7cmx150m 1 C76O</t>
  </si>
  <si>
    <t>1135109 - XILD.1K 20.3cmx75m 1 C76O</t>
  </si>
  <si>
    <t>1129315 - XILD.1K 21cmx75m 1 C76O</t>
  </si>
  <si>
    <t>1129324 - XILD.1K 25.4cmx75m 1 C76O</t>
  </si>
  <si>
    <t>1129333 - XILD.1K 30.5cmx50m 1 C76O</t>
  </si>
  <si>
    <t>1129342 - XILD.1K 50.8cmx50m 1 C76O</t>
  </si>
  <si>
    <t>1129351 - XILD.1K 76.2cmx30.5m 1 C76I</t>
  </si>
  <si>
    <t>1129360 - XILD.1K 81.3cmx30.5m 1 C76I</t>
  </si>
  <si>
    <t>1129966 - XILD.1K 86.4cmx30.5m 1 C76I</t>
  </si>
  <si>
    <t>1129379 - XILD.1K 101.6cmx30.5m 1 C76I</t>
  </si>
  <si>
    <t>1129388 - XILD.1K 105cmx30.5m 1 C76I</t>
  </si>
  <si>
    <t>1129397 - XILD.1K 127cmx30.5m 1 C76I</t>
  </si>
  <si>
    <t>ILFOTRANS DIGITAL - Rolls</t>
  </si>
  <si>
    <t>1129177 - XITD.F7 50.8cmx30.5m 1 C76I</t>
  </si>
  <si>
    <t>1139013 - XITD.F7 50.8cmx30.5m 1 C76O</t>
  </si>
  <si>
    <t>1129186 - XITD.F7 76.2cmx30.5m 1 C76I</t>
  </si>
  <si>
    <t>1129975 - XITD.F7 81.3cmx30.5m 1 C76I</t>
  </si>
  <si>
    <t>1129195 - XITD.F7 101.6cmx30.5m 1 C76I</t>
  </si>
  <si>
    <t>1129205 - XITD.F7 105cmx30.5m 1 C76I</t>
  </si>
  <si>
    <t>1129984 - XITD.F7 109.2cmx30.5m 1 C76I</t>
  </si>
  <si>
    <t>1129214 - XITD.F7 127cmx30.5m 1 C76I</t>
  </si>
  <si>
    <t>1129223 - XITD.F7 127cmx50m 1 C76I</t>
  </si>
  <si>
    <t>CLEAR DISPLAY FILM - Rolls</t>
  </si>
  <si>
    <t>1739062 - CCF7 127cmx30m 1 C76I</t>
  </si>
  <si>
    <t>TRANSLUCENT DISPLAY FILM - Rolls</t>
  </si>
  <si>
    <t>1713891 - CTF7 76.2cmx30m 1 C76I</t>
  </si>
  <si>
    <t>1739127 - CTF7 127cmx30m 1 C76I</t>
  </si>
  <si>
    <t>DELUXE GLOSSY MEDIUM CONTRAST - CLM1K - Rolls</t>
  </si>
  <si>
    <t>1710894 - CLM1K 20.3cmx75m 1 C76O</t>
  </si>
  <si>
    <t>1710940 - CLM1K 30.5cmx50m 1 C76O</t>
  </si>
  <si>
    <t>1710959 - CLM1K 50.8cmx50m 1 C76I</t>
  </si>
  <si>
    <t>1710968 - CLM1K 61cmx30m 1 C76O</t>
  </si>
  <si>
    <t>1710977 - CLM1K 76.2cmx30m 1 C76I</t>
  </si>
  <si>
    <t>1738953 - CLM1K 105cmx30m 1 C76I</t>
  </si>
  <si>
    <t>1738962 - CLM1K 127cmx30m 1 C76I</t>
  </si>
  <si>
    <t>DELUXE GLOSSY MEDIUM CONTRAST - CF1K - Rolls</t>
  </si>
  <si>
    <t>1719565 - CF1K 10.2cmx150m 4 C76O</t>
  </si>
  <si>
    <t>1728053 - CF1K 15.2cmx75m 1 C76O</t>
  </si>
  <si>
    <t>1579518 - CF1K 20.3cmx75m 1 C76O</t>
  </si>
  <si>
    <t>1579527 - CF1K 27.9cmx50m 1 C76O</t>
  </si>
  <si>
    <t>1579545 - CF1K 30.5cmx50m 1 C76O</t>
  </si>
  <si>
    <t>1579361 - CF1K 50.8cmx30m 1 C76O</t>
  </si>
  <si>
    <t>1579563 - CF1K 50.8cmx30m 1 C76I</t>
  </si>
  <si>
    <t>1579288 - CF1K 76.2cmx30m 1 C76I</t>
  </si>
  <si>
    <t>1745618 - CF1K 127cmx30m 1 C76I</t>
  </si>
  <si>
    <t>DELUXE GLOSSY MEDIUM CONTRAST - CLM1K - Sheets</t>
  </si>
  <si>
    <t>1710683 - CLM1K 20.3x25.4cm 25 B30</t>
  </si>
  <si>
    <t>1710708 - CLM1K 20.3x25.4cm 100 B8</t>
  </si>
  <si>
    <t>1710766 - CLM1K 25.4x30.5cm 50</t>
  </si>
  <si>
    <t>1720758 - CLM1K 27.9x35.6cm 25 B30</t>
  </si>
  <si>
    <t>1710775 - CLM1K 27.9x35.6cm 50 B12</t>
  </si>
  <si>
    <t>1720776 - CLM1K 30.5x40.6cm 10 B20</t>
  </si>
  <si>
    <t>1710793 - CLM1K 30.5x40.6cm 50</t>
  </si>
  <si>
    <t>1720794 - CLM1K 40.6x50.8cm 10 B20</t>
  </si>
  <si>
    <t>1710807 - CLM1K 40.6x50.8cm 50</t>
  </si>
  <si>
    <t>1710818 - CLM1K 50.8x61cm 25</t>
  </si>
  <si>
    <t>DELUXE GLOSSY MEDIUM CONTRAST - CF1K - Sheets</t>
  </si>
  <si>
    <t>1569829 - CF1K 20.3x25.4cm 100 B8</t>
  </si>
  <si>
    <t>1569865 - CF1K 25.4x30.5cm 50</t>
  </si>
  <si>
    <t>WHILST STOCK LASTS</t>
  </si>
  <si>
    <t>1569874 - CF1K 27.9x35.6cm 50 B12</t>
  </si>
  <si>
    <t>1569892 - CF1K 30.5x40.6cm 50</t>
  </si>
  <si>
    <t>1569908 - CF1K 40.6x50.8cm 50</t>
  </si>
  <si>
    <t>1569919 - CF1K 50.8x61cm 25</t>
  </si>
  <si>
    <t>1569939 - CF1K 76.2x101.6cm 20</t>
  </si>
  <si>
    <t>DELUXE GLOSSY NORMAL CONTRAST - Rolls</t>
  </si>
  <si>
    <t>1433391 - CPS1K 27.9cmx50m 1 C76O</t>
  </si>
  <si>
    <t>1433429 - CPS1K 50.8cmx30m 1 C76I</t>
  </si>
  <si>
    <t>1559873 - CPS1K 76.2cmx30m 1 C76I</t>
  </si>
  <si>
    <t>1598180 - CPS1K 81.3cmx30m 1 C76I</t>
  </si>
  <si>
    <t>1738908 - CPS1K 105cmx30m 1 C76I</t>
  </si>
  <si>
    <t>1738926 - CPS1K 127cmx30m 1 C76I</t>
  </si>
  <si>
    <t>DELUXE GLOSSY NORMAL CONTRAST - Sheets</t>
  </si>
  <si>
    <t>1433557 - CPS1K 20.3x25.4cm 100 B8</t>
  </si>
  <si>
    <t>1433519 - CPS1K 27.9x35.6cm 50 B12</t>
  </si>
  <si>
    <t>1433548 - CPS1K 40.6x50.8cm 50</t>
  </si>
  <si>
    <t>1433456 - CPS1K 50.8x61cm 25</t>
  </si>
  <si>
    <t>1433447 - CPS1K 76.2x101.6cm 20</t>
  </si>
  <si>
    <t>MICROGRAPHICS - Rolls</t>
  </si>
  <si>
    <t>1494910 - CMMF4 3.5cmx30m 1 R30IDPP</t>
  </si>
  <si>
    <t>1494998 - CMPF4 3.5cmx30m 1 R30IDPP</t>
  </si>
  <si>
    <t>1494921 - CMMF4 3.5cmx30m 1 R30IUP</t>
  </si>
  <si>
    <t>1495009 - CMPF4 3.5cmx30m 1 R30IUP</t>
  </si>
  <si>
    <t>1604991 - CMPF4 3.5cmx310m 1 P2PIDDPP</t>
  </si>
  <si>
    <t>1679021 - CMMF7 10.5cmx30m 1 S126I</t>
  </si>
  <si>
    <t>1122367 - CMMF7 10.5cmx30m 1 S126O</t>
  </si>
  <si>
    <t>1495047 - CMPF7 10.5cmx150m 1 C76I</t>
  </si>
  <si>
    <t>MICROGRAPHICS - Sheets</t>
  </si>
  <si>
    <t>1494954 - CMMF7 10.5x14.8cm 50</t>
  </si>
  <si>
    <t>1495038 - CMPF7 10.5x14.8cm 50</t>
  </si>
  <si>
    <t>1539725 - CMPF7 24x30cm 50</t>
  </si>
  <si>
    <t>PROCESS CLEANING FOIL - Rolls</t>
  </si>
  <si>
    <t>1459470 - PCFF7 50.8cmx30m 1 C76I</t>
  </si>
  <si>
    <t>1745654 - PCFF7 127cmx30m 1 C76I</t>
  </si>
  <si>
    <t>RC PAPER GLOSSY - Rolls</t>
  </si>
  <si>
    <t>1711352 - CPM1M 30.5cmx50m 1 C76O</t>
  </si>
  <si>
    <t>1711370 - CPM1M 61cmx30m 1 C76O</t>
  </si>
  <si>
    <t>1739145 - CPM1M 127cmx30m 1 C76I</t>
  </si>
  <si>
    <t>RC PAPER GLOSSY - Sheets</t>
  </si>
  <si>
    <t>1711059 - CPM1M 20.3x25.4cm 25 B25</t>
  </si>
  <si>
    <t>1711077 - CPM1M 20.3x25.4cm 100 B8</t>
  </si>
  <si>
    <t>1711141 - CPM1M 27.9x35.6cm 50 B12</t>
  </si>
  <si>
    <t>1711169 - CPM1M 30.5x40.6cm 50</t>
  </si>
  <si>
    <t>1711187 - CPM1M 40.6x50.8cm 50</t>
  </si>
  <si>
    <t>1711206 - CPM1M 50.8x61cm 25</t>
  </si>
  <si>
    <t>COLOUR CHEMISTRY &amp; ACCESSORIES</t>
  </si>
  <si>
    <t>P22 FOR RAPID</t>
  </si>
  <si>
    <t>1374083 - BL22.15 1pack</t>
  </si>
  <si>
    <t>1374074 - DE22.15 1pack</t>
  </si>
  <si>
    <t>1676161 - F4/22.15 1pack</t>
  </si>
  <si>
    <t>P3 FOR AMATEUR</t>
  </si>
  <si>
    <t>1137758 - KIT3.5</t>
  </si>
  <si>
    <t>P3 FOR CLASSIC</t>
  </si>
  <si>
    <t>1413939 - BL3.20 1pack</t>
  </si>
  <si>
    <t>1414086 - BLR3.50 1pack</t>
  </si>
  <si>
    <t>1413928 - DE3.20 1pack</t>
  </si>
  <si>
    <t>1414077 - DER3.50 1pack</t>
  </si>
  <si>
    <t>1524307 - DER3.50C 8x90g</t>
  </si>
  <si>
    <t>1674558 - FX/FXR3.25 1pack</t>
  </si>
  <si>
    <t>FOR P3 AND P3X</t>
  </si>
  <si>
    <t>1139756 - BC2.5 2.5lt</t>
  </si>
  <si>
    <t>1420063 - CA1.5 1x1.5lt B6</t>
  </si>
  <si>
    <t>P3X FOR CLASSIC</t>
  </si>
  <si>
    <t>1634600 - BAT3X1.5 1x1.5lt B6</t>
  </si>
  <si>
    <t>1634581 - BLR3X.25 1pack</t>
  </si>
  <si>
    <t>1634536 - BSA3X.25 2x1.5lt</t>
  </si>
  <si>
    <t>1790085 - DA3XL.25 1x0.75lt B8</t>
  </si>
  <si>
    <t>1634572 - DER3X.25 1pack</t>
  </si>
  <si>
    <t>1634518 - DSA3X.25 1x1.5lt B6</t>
  </si>
  <si>
    <t>1634554 - FSA3X.50 1x5lt B2</t>
  </si>
  <si>
    <t>1634590 - FXR3X.25 1pack</t>
  </si>
  <si>
    <t>P5 FOR MICROFILM</t>
  </si>
  <si>
    <t>1863125 - BC5 5 lt B4</t>
  </si>
  <si>
    <t>1451625 - BL5.20 1pack</t>
  </si>
  <si>
    <t>1451647 - BLR5.50 1pack</t>
  </si>
  <si>
    <t>1451614 - DE5.20 1pack</t>
  </si>
  <si>
    <t>1451636 - DER5.50 1pack</t>
  </si>
  <si>
    <t>1534371 - KIT5.5 1kit</t>
  </si>
  <si>
    <t>ACCESSORIES</t>
  </si>
  <si>
    <t>1644335 - TEST 3R/3XR 30 STRIPS</t>
  </si>
  <si>
    <r>
      <t xml:space="preserve">Details Data.- &amp; Safety Sheets at : </t>
    </r>
    <r>
      <rPr>
        <b/>
        <sz val="12"/>
        <color indexed="12"/>
        <rFont val="Arial"/>
        <family val="2"/>
      </rPr>
      <t>www.ILFORD.com</t>
    </r>
  </si>
  <si>
    <t xml:space="preserve">Pricing in EURO ( € 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</si>
</sst>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MS Sans Serif"/>
      <family val="2"/>
    </font>
    <font>
      <b/>
      <sz val="36"/>
      <name val="@Arial Unicode MS"/>
      <family val="2"/>
    </font>
    <font>
      <sz val="36"/>
      <name val="MS Sans Serif"/>
      <family val="0"/>
    </font>
    <font>
      <b/>
      <sz val="10"/>
      <color indexed="8"/>
      <name val="MS Sans Serif"/>
      <family val="0"/>
    </font>
    <font>
      <b/>
      <sz val="10"/>
      <color indexed="62"/>
      <name val="MS Sans Serif"/>
      <family val="0"/>
    </font>
    <font>
      <b/>
      <sz val="12"/>
      <color indexed="54"/>
      <name val="MS Sans Serif"/>
      <family val="0"/>
    </font>
    <font>
      <b/>
      <sz val="12"/>
      <name val="MS Sans Serif"/>
      <family val="2"/>
    </font>
    <font>
      <b/>
      <sz val="12"/>
      <color indexed="9"/>
      <name val="MS Sans Serif"/>
      <family val="2"/>
    </font>
    <font>
      <u val="single"/>
      <sz val="12"/>
      <color indexed="9"/>
      <name val="Arial"/>
      <family val="0"/>
    </font>
    <font>
      <sz val="12"/>
      <name val="Arial"/>
      <family val="0"/>
    </font>
    <font>
      <b/>
      <sz val="12"/>
      <color indexed="54"/>
      <name val="Arial"/>
      <family val="0"/>
    </font>
    <font>
      <b/>
      <sz val="12"/>
      <name val="Arial"/>
      <family val="2"/>
    </font>
    <font>
      <sz val="12"/>
      <color indexed="10"/>
      <name val="MS Sans Serif"/>
      <family val="2"/>
    </font>
    <font>
      <sz val="12"/>
      <color indexed="9"/>
      <name val="MS Sans Serif"/>
      <family val="2"/>
    </font>
    <font>
      <b/>
      <sz val="12"/>
      <color indexed="10"/>
      <name val="MS Sans Serif"/>
      <family val="2"/>
    </font>
    <font>
      <b/>
      <sz val="12"/>
      <color indexed="12"/>
      <name val="Arial"/>
      <family val="2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0" fontId="9" fillId="4" borderId="0" xfId="0" applyFont="1" applyFill="1" applyBorder="1" applyAlignment="1">
      <alignment shrinkToFit="1"/>
    </xf>
    <xf numFmtId="0" fontId="9" fillId="4" borderId="0" xfId="0" applyFont="1" applyFill="1" applyBorder="1" applyAlignment="1">
      <alignment horizontal="center" wrapText="1" shrinkToFit="1"/>
    </xf>
    <xf numFmtId="0" fontId="10" fillId="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/>
    </xf>
    <xf numFmtId="0" fontId="11" fillId="4" borderId="0" xfId="0" applyFont="1" applyFill="1" applyBorder="1" applyAlignment="1">
      <alignment horizontal="center"/>
    </xf>
    <xf numFmtId="0" fontId="12" fillId="4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 horizontal="center"/>
    </xf>
    <xf numFmtId="2" fontId="17" fillId="3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18" fillId="3" borderId="0" xfId="0" applyFont="1" applyFill="1" applyBorder="1" applyAlignment="1">
      <alignment horizontal="center"/>
    </xf>
    <xf numFmtId="0" fontId="18" fillId="3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20" fillId="3" borderId="0" xfId="0" applyFont="1" applyFill="1" applyBorder="1" applyAlignment="1">
      <alignment/>
    </xf>
    <xf numFmtId="0" fontId="20" fillId="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shrinkToFit="1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 quotePrefix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0" cy="123825"/>
    <xdr:sp>
      <xdr:nvSpPr>
        <xdr:cNvPr id="1" name="AutoShape 1"/>
        <xdr:cNvSpPr>
          <a:spLocks/>
        </xdr:cNvSpPr>
      </xdr:nvSpPr>
      <xdr:spPr>
        <a:xfrm>
          <a:off x="10448925" y="9906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</xdr:col>
      <xdr:colOff>0</xdr:colOff>
      <xdr:row>4</xdr:row>
      <xdr:rowOff>85725</xdr:rowOff>
    </xdr:from>
    <xdr:ext cx="0" cy="190500"/>
    <xdr:sp>
      <xdr:nvSpPr>
        <xdr:cNvPr id="2" name="AutoShape 2"/>
        <xdr:cNvSpPr>
          <a:spLocks/>
        </xdr:cNvSpPr>
      </xdr:nvSpPr>
      <xdr:spPr>
        <a:xfrm>
          <a:off x="10448925" y="10763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0</xdr:col>
      <xdr:colOff>0</xdr:colOff>
      <xdr:row>2</xdr:row>
      <xdr:rowOff>0</xdr:rowOff>
    </xdr:from>
    <xdr:to>
      <xdr:col>1</xdr:col>
      <xdr:colOff>1028700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1838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141</xdr:row>
      <xdr:rowOff>85725</xdr:rowOff>
    </xdr:from>
    <xdr:ext cx="0" cy="200025"/>
    <xdr:sp>
      <xdr:nvSpPr>
        <xdr:cNvPr id="4" name="AutoShape 4"/>
        <xdr:cNvSpPr>
          <a:spLocks/>
        </xdr:cNvSpPr>
      </xdr:nvSpPr>
      <xdr:spPr>
        <a:xfrm>
          <a:off x="10448925" y="172974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zoomScale="70" zoomScaleNormal="70" workbookViewId="0" topLeftCell="A153">
      <selection activeCell="B176" sqref="B176"/>
    </sheetView>
  </sheetViews>
  <sheetFormatPr defaultColWidth="9.00390625" defaultRowHeight="12.75"/>
  <cols>
    <col min="1" max="1" width="10.625" style="8" customWidth="1"/>
    <col min="2" max="2" width="56.50390625" style="8" bestFit="1" customWidth="1"/>
    <col min="3" max="3" width="46.00390625" style="8" customWidth="1"/>
    <col min="4" max="4" width="24.00390625" style="9" customWidth="1"/>
    <col min="5" max="6" width="9.875" style="10" customWidth="1"/>
    <col min="7" max="7" width="14.125" style="10" customWidth="1"/>
    <col min="8" max="8" width="15.625" style="5" hidden="1" customWidth="1"/>
    <col min="9" max="9" width="10.625" style="6" hidden="1" customWidth="1"/>
    <col min="10" max="10" width="15.625" style="7" hidden="1" customWidth="1"/>
    <col min="11" max="16384" width="9.125" style="8" customWidth="1"/>
  </cols>
  <sheetData>
    <row r="1" spans="1:7" ht="19.5" customHeight="1">
      <c r="A1" s="1" t="s">
        <v>0</v>
      </c>
      <c r="B1" s="2"/>
      <c r="C1" s="2"/>
      <c r="D1" s="3" t="s">
        <v>1</v>
      </c>
      <c r="E1" s="4"/>
      <c r="F1" s="4"/>
      <c r="G1" s="4"/>
    </row>
    <row r="2" ht="19.5" customHeight="1"/>
    <row r="3" ht="19.5" customHeight="1"/>
    <row r="4" ht="19.5" customHeight="1"/>
    <row r="5" spans="1:7" ht="19.5" customHeight="1">
      <c r="A5" s="11"/>
      <c r="B5" s="12"/>
      <c r="C5" s="13"/>
      <c r="D5" s="14"/>
      <c r="E5" s="14"/>
      <c r="F5" s="14"/>
      <c r="G5" s="14"/>
    </row>
    <row r="6" spans="1:10" ht="12.75">
      <c r="A6" s="15" t="s">
        <v>2</v>
      </c>
      <c r="B6" s="15" t="s">
        <v>3</v>
      </c>
      <c r="C6" s="16" t="s">
        <v>4</v>
      </c>
      <c r="D6" s="17" t="s">
        <v>5</v>
      </c>
      <c r="E6" s="18" t="s">
        <v>6</v>
      </c>
      <c r="F6" s="18"/>
      <c r="G6" s="18"/>
      <c r="H6" s="19">
        <v>2006</v>
      </c>
      <c r="J6" s="19"/>
    </row>
    <row r="7" spans="1:10" s="26" customFormat="1" ht="15">
      <c r="A7" s="20" t="s">
        <v>7</v>
      </c>
      <c r="B7" s="20"/>
      <c r="C7" s="20"/>
      <c r="D7" s="21"/>
      <c r="E7" s="22" t="s">
        <v>8</v>
      </c>
      <c r="F7" s="22"/>
      <c r="G7" s="22"/>
      <c r="H7" s="23" t="s">
        <v>9</v>
      </c>
      <c r="I7" s="24"/>
      <c r="J7" s="25" t="s">
        <v>10</v>
      </c>
    </row>
    <row r="8" spans="1:10" s="26" customFormat="1" ht="15" hidden="1">
      <c r="A8" s="27"/>
      <c r="B8" s="28" t="s">
        <v>11</v>
      </c>
      <c r="C8" s="29"/>
      <c r="D8" s="30"/>
      <c r="E8" s="31"/>
      <c r="F8" s="31"/>
      <c r="G8" s="31"/>
      <c r="H8" s="32"/>
      <c r="I8" s="24"/>
      <c r="J8" s="33">
        <v>2005</v>
      </c>
    </row>
    <row r="9" spans="1:10" s="26" customFormat="1" ht="15" hidden="1">
      <c r="A9" s="27"/>
      <c r="B9" s="27"/>
      <c r="C9" s="27" t="s">
        <v>12</v>
      </c>
      <c r="D9" s="34" t="s">
        <v>13</v>
      </c>
      <c r="E9" s="31">
        <v>15.494</v>
      </c>
      <c r="F9" s="31"/>
      <c r="G9" s="31"/>
      <c r="H9" s="35">
        <v>203.46890901499995</v>
      </c>
      <c r="I9" s="24"/>
      <c r="J9" s="36">
        <v>195.3</v>
      </c>
    </row>
    <row r="10" spans="1:10" s="26" customFormat="1" ht="15" hidden="1">
      <c r="A10" s="27"/>
      <c r="B10" s="27"/>
      <c r="C10" s="27" t="s">
        <v>14</v>
      </c>
      <c r="D10" s="34" t="s">
        <v>15</v>
      </c>
      <c r="E10" s="31">
        <v>23.241</v>
      </c>
      <c r="F10" s="31"/>
      <c r="G10" s="31"/>
      <c r="H10" s="35">
        <v>303.26121071</v>
      </c>
      <c r="I10" s="24"/>
      <c r="J10" s="36">
        <v>383.92</v>
      </c>
    </row>
    <row r="11" spans="1:10" s="26" customFormat="1" ht="15" hidden="1">
      <c r="A11" s="27"/>
      <c r="B11" s="27"/>
      <c r="C11" s="27" t="s">
        <v>16</v>
      </c>
      <c r="D11" s="34" t="s">
        <v>13</v>
      </c>
      <c r="E11" s="31">
        <v>30.988</v>
      </c>
      <c r="F11" s="31"/>
      <c r="G11" s="31"/>
      <c r="H11" s="35">
        <v>397.438772315</v>
      </c>
      <c r="I11" s="24"/>
      <c r="J11" s="36"/>
    </row>
    <row r="12" spans="1:10" s="26" customFormat="1" ht="15" hidden="1">
      <c r="A12" s="27"/>
      <c r="B12" s="27"/>
      <c r="C12" s="27" t="s">
        <v>17</v>
      </c>
      <c r="D12" s="34" t="s">
        <v>13</v>
      </c>
      <c r="E12" s="31">
        <v>32.025</v>
      </c>
      <c r="F12" s="31"/>
      <c r="G12" s="31"/>
      <c r="H12" s="35">
        <v>408.74393445499993</v>
      </c>
      <c r="I12" s="24"/>
      <c r="J12" s="36">
        <v>444.82</v>
      </c>
    </row>
    <row r="13" spans="1:10" s="26" customFormat="1" ht="15" hidden="1">
      <c r="A13" s="27"/>
      <c r="B13" s="27"/>
      <c r="C13" s="27" t="s">
        <v>18</v>
      </c>
      <c r="D13" s="34" t="s">
        <v>15</v>
      </c>
      <c r="E13" s="31">
        <v>38.735</v>
      </c>
      <c r="F13" s="31"/>
      <c r="G13" s="31"/>
      <c r="H13" s="35">
        <v>491.6662320749999</v>
      </c>
      <c r="I13" s="24"/>
      <c r="J13" s="36">
        <v>446.58</v>
      </c>
    </row>
    <row r="14" spans="1:10" s="26" customFormat="1" ht="15" hidden="1">
      <c r="A14" s="27"/>
      <c r="B14" s="27"/>
      <c r="C14" s="27" t="s">
        <v>19</v>
      </c>
      <c r="D14" s="34" t="s">
        <v>13</v>
      </c>
      <c r="E14" s="31">
        <v>63.5</v>
      </c>
      <c r="F14" s="31"/>
      <c r="G14" s="31"/>
      <c r="H14" s="35">
        <v>787.8265651449999</v>
      </c>
      <c r="I14" s="24"/>
      <c r="J14" s="36"/>
    </row>
    <row r="15" spans="1:10" s="26" customFormat="1" ht="15" hidden="1">
      <c r="A15" s="27"/>
      <c r="B15" s="28" t="s">
        <v>20</v>
      </c>
      <c r="C15" s="29"/>
      <c r="D15" s="30"/>
      <c r="E15" s="31"/>
      <c r="F15" s="31"/>
      <c r="G15" s="31"/>
      <c r="H15" s="35"/>
      <c r="I15" s="24"/>
      <c r="J15" s="36"/>
    </row>
    <row r="16" spans="1:10" s="26" customFormat="1" ht="15" hidden="1">
      <c r="A16" s="27"/>
      <c r="B16" s="27"/>
      <c r="C16" s="27" t="s">
        <v>21</v>
      </c>
      <c r="D16" s="34" t="s">
        <v>13</v>
      </c>
      <c r="E16" s="31">
        <v>12.9</v>
      </c>
      <c r="F16" s="31"/>
      <c r="G16" s="31"/>
      <c r="H16" s="35">
        <v>109.969331635</v>
      </c>
      <c r="I16" s="24"/>
      <c r="J16" s="36">
        <v>91.65</v>
      </c>
    </row>
    <row r="17" spans="1:10" s="26" customFormat="1" ht="15" hidden="1">
      <c r="A17" s="27"/>
      <c r="B17" s="27"/>
      <c r="C17" s="27" t="s">
        <v>22</v>
      </c>
      <c r="D17" s="34" t="s">
        <v>15</v>
      </c>
      <c r="E17" s="31">
        <v>15.3</v>
      </c>
      <c r="F17" s="31"/>
      <c r="G17" s="31"/>
      <c r="H17" s="35">
        <v>119.46853864999999</v>
      </c>
      <c r="I17" s="24"/>
      <c r="J17" s="36">
        <v>92.91</v>
      </c>
    </row>
    <row r="18" spans="1:10" s="26" customFormat="1" ht="15" hidden="1">
      <c r="A18" s="27"/>
      <c r="B18" s="27"/>
      <c r="C18" s="27" t="s">
        <v>23</v>
      </c>
      <c r="D18" s="34" t="s">
        <v>13</v>
      </c>
      <c r="E18" s="31">
        <v>19.05</v>
      </c>
      <c r="F18" s="31"/>
      <c r="G18" s="31"/>
      <c r="H18" s="35">
        <v>148.277436435</v>
      </c>
      <c r="I18" s="24"/>
      <c r="J18" s="36"/>
    </row>
    <row r="19" spans="1:10" s="26" customFormat="1" ht="15" hidden="1">
      <c r="A19" s="27"/>
      <c r="B19" s="27"/>
      <c r="C19" s="27" t="s">
        <v>24</v>
      </c>
      <c r="D19" s="34" t="s">
        <v>13</v>
      </c>
      <c r="E19" s="31">
        <v>15.225</v>
      </c>
      <c r="F19" s="31"/>
      <c r="G19" s="31"/>
      <c r="H19" s="35">
        <v>127.446509235</v>
      </c>
      <c r="I19" s="24"/>
      <c r="J19" s="36"/>
    </row>
    <row r="20" spans="1:10" s="26" customFormat="1" ht="15" hidden="1">
      <c r="A20" s="27"/>
      <c r="B20" s="27"/>
      <c r="C20" s="27" t="s">
        <v>25</v>
      </c>
      <c r="D20" s="34" t="s">
        <v>15</v>
      </c>
      <c r="E20" s="31">
        <v>15.75</v>
      </c>
      <c r="F20" s="31"/>
      <c r="G20" s="31"/>
      <c r="H20" s="35">
        <v>123.89841733</v>
      </c>
      <c r="I20" s="24"/>
      <c r="J20" s="36">
        <v>94.7</v>
      </c>
    </row>
    <row r="21" spans="1:10" s="26" customFormat="1" ht="15" hidden="1">
      <c r="A21" s="27"/>
      <c r="B21" s="27"/>
      <c r="C21" s="27" t="s">
        <v>26</v>
      </c>
      <c r="D21" s="34" t="s">
        <v>15</v>
      </c>
      <c r="E21" s="31">
        <v>19.05</v>
      </c>
      <c r="F21" s="31"/>
      <c r="G21" s="31"/>
      <c r="H21" s="35">
        <v>149.07992812999998</v>
      </c>
      <c r="I21" s="24"/>
      <c r="J21" s="36">
        <v>167.55</v>
      </c>
    </row>
    <row r="22" spans="1:10" s="26" customFormat="1" ht="15" hidden="1">
      <c r="A22" s="27"/>
      <c r="B22" s="27"/>
      <c r="C22" s="27" t="s">
        <v>27</v>
      </c>
      <c r="D22" s="34" t="s">
        <v>15</v>
      </c>
      <c r="E22" s="31">
        <v>15.25</v>
      </c>
      <c r="F22" s="31"/>
      <c r="G22" s="31"/>
      <c r="H22" s="35">
        <v>121.20533639999998</v>
      </c>
      <c r="I22" s="24"/>
      <c r="J22" s="36">
        <v>95.67</v>
      </c>
    </row>
    <row r="23" spans="1:10" s="26" customFormat="1" ht="15" hidden="1">
      <c r="A23" s="27"/>
      <c r="B23" s="27"/>
      <c r="C23" s="27" t="s">
        <v>28</v>
      </c>
      <c r="D23" s="34" t="s">
        <v>15</v>
      </c>
      <c r="E23" s="31">
        <v>25.4</v>
      </c>
      <c r="F23" s="31"/>
      <c r="G23" s="31"/>
      <c r="H23" s="35">
        <v>195.80832844</v>
      </c>
      <c r="I23" s="24"/>
      <c r="J23" s="36">
        <v>185.75</v>
      </c>
    </row>
    <row r="24" spans="1:10" s="26" customFormat="1" ht="15" hidden="1">
      <c r="A24" s="27"/>
      <c r="B24" s="27"/>
      <c r="C24" s="27" t="s">
        <v>29</v>
      </c>
      <c r="D24" s="34" t="s">
        <v>15</v>
      </c>
      <c r="E24" s="31">
        <v>23.241</v>
      </c>
      <c r="F24" s="31"/>
      <c r="G24" s="31"/>
      <c r="H24" s="35">
        <v>187.52442821</v>
      </c>
      <c r="I24" s="24"/>
      <c r="J24" s="36">
        <v>230.3</v>
      </c>
    </row>
    <row r="25" spans="1:10" s="26" customFormat="1" ht="15" hidden="1">
      <c r="A25" s="27"/>
      <c r="B25" s="27"/>
      <c r="C25" s="27" t="s">
        <v>30</v>
      </c>
      <c r="D25" s="34" t="s">
        <v>15</v>
      </c>
      <c r="E25" s="31">
        <v>24.796499999999998</v>
      </c>
      <c r="F25" s="31"/>
      <c r="G25" s="31"/>
      <c r="H25" s="35">
        <v>198.83207437</v>
      </c>
      <c r="I25" s="24"/>
      <c r="J25" s="36">
        <v>230.63</v>
      </c>
    </row>
    <row r="26" spans="1:10" s="26" customFormat="1" ht="15" hidden="1">
      <c r="A26" s="27"/>
      <c r="B26" s="27"/>
      <c r="C26" s="27" t="s">
        <v>31</v>
      </c>
      <c r="D26" s="34" t="s">
        <v>13</v>
      </c>
      <c r="E26" s="31">
        <v>26.352</v>
      </c>
      <c r="F26" s="31"/>
      <c r="G26" s="31"/>
      <c r="H26" s="35">
        <v>211.73163055499998</v>
      </c>
      <c r="I26" s="24"/>
      <c r="J26" s="36"/>
    </row>
    <row r="27" spans="1:10" s="26" customFormat="1" ht="15" hidden="1">
      <c r="A27" s="27"/>
      <c r="B27" s="27"/>
      <c r="C27" s="27" t="s">
        <v>32</v>
      </c>
      <c r="D27" s="34" t="s">
        <v>15</v>
      </c>
      <c r="E27" s="31">
        <v>30.988</v>
      </c>
      <c r="F27" s="31"/>
      <c r="G27" s="31"/>
      <c r="H27" s="35">
        <v>243.60904308500002</v>
      </c>
      <c r="I27" s="24"/>
      <c r="J27" s="36">
        <v>231.5</v>
      </c>
    </row>
    <row r="28" spans="1:10" s="26" customFormat="1" ht="15" hidden="1">
      <c r="A28" s="27"/>
      <c r="B28" s="27"/>
      <c r="C28" s="27" t="s">
        <v>33</v>
      </c>
      <c r="D28" s="34" t="s">
        <v>15</v>
      </c>
      <c r="E28" s="31">
        <v>32.025</v>
      </c>
      <c r="F28" s="31"/>
      <c r="G28" s="31"/>
      <c r="H28" s="35">
        <v>249.26410011</v>
      </c>
      <c r="I28" s="24"/>
      <c r="J28" s="36">
        <v>232.06</v>
      </c>
    </row>
    <row r="29" spans="1:10" s="26" customFormat="1" ht="15" hidden="1">
      <c r="A29" s="27"/>
      <c r="B29" s="27"/>
      <c r="C29" s="27" t="s">
        <v>34</v>
      </c>
      <c r="D29" s="34" t="s">
        <v>15</v>
      </c>
      <c r="E29" s="31">
        <v>38.735</v>
      </c>
      <c r="F29" s="31"/>
      <c r="G29" s="31"/>
      <c r="H29" s="35">
        <v>298.77158651</v>
      </c>
      <c r="I29" s="24"/>
      <c r="J29" s="36">
        <v>245.09</v>
      </c>
    </row>
    <row r="30" spans="1:10" s="26" customFormat="1" ht="15" hidden="1">
      <c r="A30" s="27"/>
      <c r="B30" s="28" t="s">
        <v>35</v>
      </c>
      <c r="C30" s="29"/>
      <c r="D30" s="30"/>
      <c r="E30" s="31"/>
      <c r="F30" s="31"/>
      <c r="G30" s="31"/>
      <c r="H30" s="35"/>
      <c r="I30" s="24"/>
      <c r="J30" s="36"/>
    </row>
    <row r="31" spans="1:10" s="26" customFormat="1" ht="15" hidden="1">
      <c r="A31" s="27"/>
      <c r="B31" s="27"/>
      <c r="C31" s="27" t="s">
        <v>36</v>
      </c>
      <c r="D31" s="34" t="s">
        <v>15</v>
      </c>
      <c r="E31" s="31">
        <v>15.494</v>
      </c>
      <c r="F31" s="31"/>
      <c r="G31" s="31"/>
      <c r="H31" s="35">
        <v>203.37002404999998</v>
      </c>
      <c r="I31" s="24"/>
      <c r="J31" s="36">
        <v>206.45</v>
      </c>
    </row>
    <row r="32" spans="1:10" s="26" customFormat="1" ht="15" hidden="1">
      <c r="A32" s="27"/>
      <c r="B32" s="27"/>
      <c r="C32" s="27" t="s">
        <v>37</v>
      </c>
      <c r="D32" s="34" t="s">
        <v>13</v>
      </c>
      <c r="E32" s="31">
        <v>15.494</v>
      </c>
      <c r="F32" s="31"/>
      <c r="G32" s="31"/>
      <c r="H32" s="35">
        <v>203.81359904999997</v>
      </c>
      <c r="I32" s="24"/>
      <c r="J32" s="36"/>
    </row>
    <row r="33" spans="1:10" s="26" customFormat="1" ht="15" hidden="1">
      <c r="A33" s="27"/>
      <c r="B33" s="27"/>
      <c r="C33" s="27" t="s">
        <v>38</v>
      </c>
      <c r="D33" s="34" t="s">
        <v>15</v>
      </c>
      <c r="E33" s="31">
        <v>23.241</v>
      </c>
      <c r="F33" s="31"/>
      <c r="G33" s="31"/>
      <c r="H33" s="35">
        <v>303.71927044999995</v>
      </c>
      <c r="I33" s="24"/>
      <c r="J33" s="36">
        <v>343.45</v>
      </c>
    </row>
    <row r="34" spans="1:10" s="26" customFormat="1" ht="15" hidden="1">
      <c r="A34" s="27"/>
      <c r="B34" s="27"/>
      <c r="C34" s="27" t="s">
        <v>39</v>
      </c>
      <c r="D34" s="34" t="s">
        <v>13</v>
      </c>
      <c r="E34" s="31">
        <v>24.796499999999998</v>
      </c>
      <c r="F34" s="31"/>
      <c r="G34" s="31"/>
      <c r="H34" s="35">
        <v>322.438659675</v>
      </c>
      <c r="I34" s="24"/>
      <c r="J34" s="36"/>
    </row>
    <row r="35" spans="1:10" s="26" customFormat="1" ht="15" hidden="1">
      <c r="A35" s="27"/>
      <c r="B35" s="27"/>
      <c r="C35" s="27" t="s">
        <v>40</v>
      </c>
      <c r="D35" s="34" t="s">
        <v>15</v>
      </c>
      <c r="E35" s="31">
        <v>30.988</v>
      </c>
      <c r="F35" s="31"/>
      <c r="G35" s="31"/>
      <c r="H35" s="35">
        <v>396.83094552499995</v>
      </c>
      <c r="I35" s="24"/>
      <c r="J35" s="36">
        <v>401.68</v>
      </c>
    </row>
    <row r="36" spans="1:10" s="26" customFormat="1" ht="15" hidden="1">
      <c r="A36" s="27"/>
      <c r="B36" s="27"/>
      <c r="C36" s="27" t="s">
        <v>41</v>
      </c>
      <c r="D36" s="34" t="s">
        <v>15</v>
      </c>
      <c r="E36" s="31">
        <v>32.025</v>
      </c>
      <c r="F36" s="31"/>
      <c r="G36" s="31"/>
      <c r="H36" s="35">
        <v>409.375117485</v>
      </c>
      <c r="I36" s="24"/>
      <c r="J36" s="36">
        <v>345.21</v>
      </c>
    </row>
    <row r="37" spans="1:10" s="26" customFormat="1" ht="15" hidden="1">
      <c r="A37" s="27"/>
      <c r="B37" s="27"/>
      <c r="C37" s="27" t="s">
        <v>42</v>
      </c>
      <c r="D37" s="34" t="s">
        <v>13</v>
      </c>
      <c r="E37" s="31">
        <v>33.306000000000004</v>
      </c>
      <c r="F37" s="31"/>
      <c r="G37" s="31"/>
      <c r="H37" s="35">
        <v>426.31192395499994</v>
      </c>
      <c r="I37" s="24"/>
      <c r="J37" s="36">
        <v>411.09</v>
      </c>
    </row>
    <row r="38" spans="1:10" s="26" customFormat="1" ht="15" hidden="1">
      <c r="A38" s="27"/>
      <c r="B38" s="27"/>
      <c r="C38" s="27" t="s">
        <v>43</v>
      </c>
      <c r="D38" s="34" t="s">
        <v>15</v>
      </c>
      <c r="E38" s="31">
        <v>38.735</v>
      </c>
      <c r="F38" s="31"/>
      <c r="G38" s="31"/>
      <c r="H38" s="35">
        <v>492.42964884500003</v>
      </c>
      <c r="I38" s="24"/>
      <c r="J38" s="36">
        <v>425.42</v>
      </c>
    </row>
    <row r="39" spans="1:10" s="26" customFormat="1" ht="15" hidden="1">
      <c r="A39" s="27"/>
      <c r="B39" s="27"/>
      <c r="C39" s="27" t="s">
        <v>44</v>
      </c>
      <c r="D39" s="34" t="s">
        <v>13</v>
      </c>
      <c r="E39" s="31">
        <v>63.5</v>
      </c>
      <c r="F39" s="31"/>
      <c r="G39" s="31"/>
      <c r="H39" s="35">
        <v>795.2923437100001</v>
      </c>
      <c r="I39" s="24"/>
      <c r="J39" s="36"/>
    </row>
    <row r="40" spans="1:10" s="26" customFormat="1" ht="15" hidden="1">
      <c r="A40" s="27"/>
      <c r="B40" s="27"/>
      <c r="C40" s="27"/>
      <c r="D40" s="34"/>
      <c r="E40" s="31"/>
      <c r="F40" s="31"/>
      <c r="G40" s="31"/>
      <c r="H40" s="35"/>
      <c r="I40" s="24"/>
      <c r="J40" s="36"/>
    </row>
    <row r="41" spans="1:10" s="26" customFormat="1" ht="15" hidden="1">
      <c r="A41" s="20" t="s">
        <v>7</v>
      </c>
      <c r="B41" s="20"/>
      <c r="C41" s="20"/>
      <c r="D41" s="21"/>
      <c r="E41" s="21"/>
      <c r="F41" s="21"/>
      <c r="G41" s="21"/>
      <c r="H41" s="37"/>
      <c r="I41" s="24"/>
      <c r="J41" s="38"/>
    </row>
    <row r="42" spans="1:10" s="26" customFormat="1" ht="15">
      <c r="A42" s="27"/>
      <c r="B42" s="28" t="s">
        <v>45</v>
      </c>
      <c r="C42" s="29"/>
      <c r="D42" s="30"/>
      <c r="E42" s="31"/>
      <c r="F42" s="31"/>
      <c r="G42" s="31"/>
      <c r="H42" s="35"/>
      <c r="I42" s="24"/>
      <c r="J42" s="36"/>
    </row>
    <row r="43" spans="1:11" s="26" customFormat="1" ht="15">
      <c r="A43" s="27"/>
      <c r="B43" s="27"/>
      <c r="C43" s="27" t="s">
        <v>46</v>
      </c>
      <c r="D43" s="34" t="s">
        <v>15</v>
      </c>
      <c r="E43" s="31">
        <v>38.1</v>
      </c>
      <c r="F43" s="39"/>
      <c r="G43" s="39">
        <v>1807.926514295616</v>
      </c>
      <c r="H43" s="35">
        <v>877.97519148</v>
      </c>
      <c r="I43" s="24">
        <f>H43/100*110</f>
        <v>965.772710628</v>
      </c>
      <c r="J43" s="36">
        <v>451</v>
      </c>
      <c r="K43" s="55"/>
    </row>
    <row r="44" spans="1:11" s="26" customFormat="1" ht="15">
      <c r="A44" s="27"/>
      <c r="B44" s="28" t="s">
        <v>47</v>
      </c>
      <c r="C44" s="40"/>
      <c r="D44" s="30"/>
      <c r="E44" s="31"/>
      <c r="F44" s="39"/>
      <c r="G44" s="39"/>
      <c r="H44" s="35"/>
      <c r="I44" s="24">
        <f aca="true" t="shared" si="0" ref="I44:I107">H44/100*110</f>
        <v>0</v>
      </c>
      <c r="J44" s="36"/>
      <c r="K44" s="55"/>
    </row>
    <row r="45" spans="1:11" s="26" customFormat="1" ht="15">
      <c r="A45" s="27"/>
      <c r="B45" s="27"/>
      <c r="C45" s="27" t="s">
        <v>48</v>
      </c>
      <c r="D45" s="34" t="s">
        <v>15</v>
      </c>
      <c r="E45" s="31">
        <v>22.86</v>
      </c>
      <c r="F45" s="39"/>
      <c r="G45" s="39">
        <v>1117.6662904108414</v>
      </c>
      <c r="H45" s="35">
        <v>542.767235048</v>
      </c>
      <c r="I45" s="24">
        <f t="shared" si="0"/>
        <v>597.0439585528</v>
      </c>
      <c r="J45" s="36">
        <v>456.88</v>
      </c>
      <c r="K45" s="55"/>
    </row>
    <row r="46" spans="1:11" s="26" customFormat="1" ht="15">
      <c r="A46" s="27"/>
      <c r="B46" s="27"/>
      <c r="C46" s="27" t="s">
        <v>49</v>
      </c>
      <c r="D46" s="34" t="s">
        <v>15</v>
      </c>
      <c r="E46" s="31">
        <v>38.1</v>
      </c>
      <c r="F46" s="39"/>
      <c r="G46" s="39">
        <v>1816.7237585063426</v>
      </c>
      <c r="H46" s="35">
        <v>882.2473574720001</v>
      </c>
      <c r="I46" s="24">
        <f t="shared" si="0"/>
        <v>970.4720932192</v>
      </c>
      <c r="J46" s="36">
        <v>814.62</v>
      </c>
      <c r="K46" s="55"/>
    </row>
    <row r="47" spans="1:11" s="26" customFormat="1" ht="15">
      <c r="A47" s="27"/>
      <c r="B47" s="28" t="s">
        <v>50</v>
      </c>
      <c r="C47" s="29"/>
      <c r="D47" s="30"/>
      <c r="E47" s="31"/>
      <c r="F47" s="39"/>
      <c r="G47" s="39"/>
      <c r="H47" s="35"/>
      <c r="I47" s="24">
        <f t="shared" si="0"/>
        <v>0</v>
      </c>
      <c r="J47" s="36"/>
      <c r="K47" s="55"/>
    </row>
    <row r="48" spans="1:11" s="26" customFormat="1" ht="15">
      <c r="A48" s="27"/>
      <c r="B48" s="27"/>
      <c r="C48" s="27" t="s">
        <v>51</v>
      </c>
      <c r="D48" s="34" t="s">
        <v>15</v>
      </c>
      <c r="E48" s="31">
        <v>15.225</v>
      </c>
      <c r="F48" s="39"/>
      <c r="G48" s="39">
        <v>459.51886902636005</v>
      </c>
      <c r="H48" s="35">
        <v>223.154073925</v>
      </c>
      <c r="I48" s="24">
        <f t="shared" si="0"/>
        <v>245.46948131750003</v>
      </c>
      <c r="J48" s="36">
        <v>194.1</v>
      </c>
      <c r="K48" s="55"/>
    </row>
    <row r="49" spans="1:11" s="26" customFormat="1" ht="15">
      <c r="A49" s="27"/>
      <c r="B49" s="27"/>
      <c r="C49" s="27" t="s">
        <v>52</v>
      </c>
      <c r="D49" s="34" t="s">
        <v>15</v>
      </c>
      <c r="E49" s="31">
        <v>15.25</v>
      </c>
      <c r="F49" s="39"/>
      <c r="G49" s="39">
        <v>458.000665952544</v>
      </c>
      <c r="H49" s="35">
        <v>222.41679582</v>
      </c>
      <c r="I49" s="24">
        <f t="shared" si="0"/>
        <v>244.65847540200002</v>
      </c>
      <c r="J49" s="36">
        <v>200.04</v>
      </c>
      <c r="K49" s="55"/>
    </row>
    <row r="50" spans="1:11" s="26" customFormat="1" ht="15">
      <c r="A50" s="27"/>
      <c r="B50" s="27"/>
      <c r="C50" s="27" t="s">
        <v>53</v>
      </c>
      <c r="D50" s="34" t="s">
        <v>15</v>
      </c>
      <c r="E50" s="31">
        <v>25.4</v>
      </c>
      <c r="F50" s="39"/>
      <c r="G50" s="39">
        <v>749.1614312342159</v>
      </c>
      <c r="H50" s="35">
        <v>363.81188385499996</v>
      </c>
      <c r="I50" s="24">
        <f t="shared" si="0"/>
        <v>400.1930722405</v>
      </c>
      <c r="J50" s="36">
        <v>372.79</v>
      </c>
      <c r="K50" s="55"/>
    </row>
    <row r="51" spans="1:11" s="26" customFormat="1" ht="15">
      <c r="A51" s="27"/>
      <c r="B51" s="27"/>
      <c r="C51" s="27" t="s">
        <v>54</v>
      </c>
      <c r="D51" s="34" t="s">
        <v>15</v>
      </c>
      <c r="E51" s="31">
        <v>18.3</v>
      </c>
      <c r="F51" s="39"/>
      <c r="G51" s="39">
        <v>550.3888291936321</v>
      </c>
      <c r="H51" s="35">
        <v>267.28284246</v>
      </c>
      <c r="I51" s="24">
        <f t="shared" si="0"/>
        <v>294.011126706</v>
      </c>
      <c r="J51" s="36">
        <v>305.62</v>
      </c>
      <c r="K51" s="55"/>
    </row>
    <row r="52" spans="1:11" s="26" customFormat="1" ht="15">
      <c r="A52" s="27"/>
      <c r="B52" s="27"/>
      <c r="C52" s="27" t="s">
        <v>55</v>
      </c>
      <c r="D52" s="34" t="s">
        <v>13</v>
      </c>
      <c r="E52" s="31">
        <v>22.86</v>
      </c>
      <c r="F52" s="39"/>
      <c r="G52" s="39">
        <v>696.596931850248</v>
      </c>
      <c r="H52" s="35">
        <v>338.285223315</v>
      </c>
      <c r="I52" s="24">
        <f t="shared" si="0"/>
        <v>372.1137456465</v>
      </c>
      <c r="J52" s="36">
        <v>457.57</v>
      </c>
      <c r="K52" s="55"/>
    </row>
    <row r="53" spans="1:11" s="26" customFormat="1" ht="15">
      <c r="A53" s="27"/>
      <c r="B53" s="27"/>
      <c r="C53" s="27" t="s">
        <v>56</v>
      </c>
      <c r="D53" s="34" t="s">
        <v>15</v>
      </c>
      <c r="E53" s="31">
        <v>31.5</v>
      </c>
      <c r="F53" s="39"/>
      <c r="G53" s="39">
        <v>927.8242737809759</v>
      </c>
      <c r="H53" s="35">
        <v>450.57511352999995</v>
      </c>
      <c r="I53" s="24">
        <f t="shared" si="0"/>
        <v>495.63262488299995</v>
      </c>
      <c r="J53" s="36">
        <v>455.22</v>
      </c>
      <c r="K53" s="55"/>
    </row>
    <row r="54" spans="1:11" s="26" customFormat="1" ht="15">
      <c r="A54" s="27"/>
      <c r="B54" s="27"/>
      <c r="C54" s="27" t="s">
        <v>57</v>
      </c>
      <c r="D54" s="34" t="s">
        <v>15</v>
      </c>
      <c r="E54" s="31">
        <v>38.1</v>
      </c>
      <c r="F54" s="39"/>
      <c r="G54" s="39">
        <v>1112.8970266025042</v>
      </c>
      <c r="H54" s="35">
        <v>540.451158995</v>
      </c>
      <c r="I54" s="24">
        <f t="shared" si="0"/>
        <v>594.4962748945001</v>
      </c>
      <c r="J54" s="36">
        <v>475.23</v>
      </c>
      <c r="K54" s="55"/>
    </row>
    <row r="55" spans="1:11" s="26" customFormat="1" ht="15">
      <c r="A55" s="27"/>
      <c r="B55" s="28" t="s">
        <v>58</v>
      </c>
      <c r="C55" s="28"/>
      <c r="D55" s="30"/>
      <c r="E55" s="31"/>
      <c r="F55" s="39"/>
      <c r="G55" s="39"/>
      <c r="H55" s="35"/>
      <c r="I55" s="24">
        <f t="shared" si="0"/>
        <v>0</v>
      </c>
      <c r="J55" s="36"/>
      <c r="K55" s="55"/>
    </row>
    <row r="56" spans="1:11" s="26" customFormat="1" ht="15">
      <c r="A56" s="27"/>
      <c r="B56" s="27"/>
      <c r="C56" s="27" t="s">
        <v>59</v>
      </c>
      <c r="D56" s="34" t="s">
        <v>13</v>
      </c>
      <c r="E56" s="31">
        <v>61.2</v>
      </c>
      <c r="F56" s="39"/>
      <c r="G56" s="39">
        <v>1780.801835196384</v>
      </c>
      <c r="H56" s="35">
        <v>864.80275602</v>
      </c>
      <c r="I56" s="24">
        <f t="shared" si="0"/>
        <v>951.283031622</v>
      </c>
      <c r="J56" s="36">
        <v>757.39</v>
      </c>
      <c r="K56" s="55"/>
    </row>
    <row r="57" spans="1:11" s="26" customFormat="1" ht="15">
      <c r="A57" s="27"/>
      <c r="B57" s="27"/>
      <c r="C57" s="27" t="s">
        <v>60</v>
      </c>
      <c r="D57" s="34" t="s">
        <v>13</v>
      </c>
      <c r="E57" s="31">
        <v>11.4</v>
      </c>
      <c r="F57" s="39"/>
      <c r="G57" s="39">
        <v>347.694345092952</v>
      </c>
      <c r="H57" s="35">
        <v>168.849235185</v>
      </c>
      <c r="I57" s="24">
        <f t="shared" si="0"/>
        <v>185.7341587035</v>
      </c>
      <c r="J57" s="36">
        <v>150.88</v>
      </c>
      <c r="K57" s="55"/>
    </row>
    <row r="58" spans="1:11" s="26" customFormat="1" ht="15">
      <c r="A58" s="27"/>
      <c r="B58" s="27"/>
      <c r="C58" s="27" t="s">
        <v>61</v>
      </c>
      <c r="D58" s="34" t="s">
        <v>15</v>
      </c>
      <c r="E58" s="31">
        <v>15.225</v>
      </c>
      <c r="F58" s="39"/>
      <c r="G58" s="39">
        <v>450.171632638728</v>
      </c>
      <c r="H58" s="35">
        <v>218.614817715</v>
      </c>
      <c r="I58" s="24">
        <f t="shared" si="0"/>
        <v>240.47629948649998</v>
      </c>
      <c r="J58" s="36">
        <v>192.11</v>
      </c>
      <c r="K58" s="55"/>
    </row>
    <row r="59" spans="1:11" s="26" customFormat="1" ht="15">
      <c r="A59" s="27"/>
      <c r="B59" s="27"/>
      <c r="C59" s="27" t="s">
        <v>62</v>
      </c>
      <c r="D59" s="34" t="s">
        <v>13</v>
      </c>
      <c r="E59" s="31">
        <v>13.95</v>
      </c>
      <c r="F59" s="39"/>
      <c r="G59" s="39">
        <v>417.327298625952</v>
      </c>
      <c r="H59" s="35">
        <v>202.66477206</v>
      </c>
      <c r="I59" s="24">
        <f t="shared" si="0"/>
        <v>222.93124926599998</v>
      </c>
      <c r="J59" s="36"/>
      <c r="K59" s="55"/>
    </row>
    <row r="60" spans="1:11" s="26" customFormat="1" ht="15">
      <c r="A60" s="27"/>
      <c r="B60" s="27"/>
      <c r="C60" s="27" t="s">
        <v>63</v>
      </c>
      <c r="D60" s="34" t="s">
        <v>15</v>
      </c>
      <c r="E60" s="31">
        <v>15.25</v>
      </c>
      <c r="F60" s="39"/>
      <c r="G60" s="39">
        <v>452.4821770566239</v>
      </c>
      <c r="H60" s="35">
        <v>219.73687696999997</v>
      </c>
      <c r="I60" s="24">
        <f t="shared" si="0"/>
        <v>241.71056466699997</v>
      </c>
      <c r="J60" s="36">
        <v>191.23</v>
      </c>
      <c r="K60" s="55"/>
    </row>
    <row r="61" spans="1:11" s="26" customFormat="1" ht="15">
      <c r="A61" s="27"/>
      <c r="B61" s="27"/>
      <c r="C61" s="27" t="s">
        <v>64</v>
      </c>
      <c r="D61" s="34" t="s">
        <v>13</v>
      </c>
      <c r="E61" s="31">
        <v>15.24</v>
      </c>
      <c r="F61" s="39"/>
      <c r="G61" s="39">
        <v>465.53111395876795</v>
      </c>
      <c r="H61" s="35">
        <v>226.07377329</v>
      </c>
      <c r="I61" s="24">
        <f t="shared" si="0"/>
        <v>248.681150619</v>
      </c>
      <c r="J61" s="36">
        <v>230.7</v>
      </c>
      <c r="K61" s="55"/>
    </row>
    <row r="62" spans="1:11" s="26" customFormat="1" ht="15">
      <c r="A62" s="27"/>
      <c r="B62" s="27"/>
      <c r="C62" s="27" t="s">
        <v>65</v>
      </c>
      <c r="D62" s="34" t="s">
        <v>15</v>
      </c>
      <c r="E62" s="31">
        <v>15.24</v>
      </c>
      <c r="F62" s="39"/>
      <c r="G62" s="39">
        <v>462.268929555576</v>
      </c>
      <c r="H62" s="35">
        <v>224.489573405</v>
      </c>
      <c r="I62" s="24">
        <f t="shared" si="0"/>
        <v>246.9385307455</v>
      </c>
      <c r="J62" s="36"/>
      <c r="K62" s="55"/>
    </row>
    <row r="63" spans="1:11" s="26" customFormat="1" ht="15">
      <c r="A63" s="27"/>
      <c r="B63" s="27"/>
      <c r="C63" s="27" t="s">
        <v>66</v>
      </c>
      <c r="D63" s="34" t="s">
        <v>13</v>
      </c>
      <c r="E63" s="31">
        <v>22.86</v>
      </c>
      <c r="F63" s="39"/>
      <c r="G63" s="39">
        <v>689.8679260696081</v>
      </c>
      <c r="H63" s="35">
        <v>335.017446615</v>
      </c>
      <c r="I63" s="24">
        <f t="shared" si="0"/>
        <v>368.5191912765</v>
      </c>
      <c r="J63" s="36"/>
      <c r="K63" s="55"/>
    </row>
    <row r="64" spans="1:11" s="26" customFormat="1" ht="15">
      <c r="A64" s="27"/>
      <c r="B64" s="27"/>
      <c r="C64" s="27" t="s">
        <v>67</v>
      </c>
      <c r="D64" s="34" t="s">
        <v>13</v>
      </c>
      <c r="E64" s="31">
        <v>38.1</v>
      </c>
      <c r="F64" s="39"/>
      <c r="G64" s="39">
        <v>1120.056879406608</v>
      </c>
      <c r="H64" s="35">
        <v>543.92816599</v>
      </c>
      <c r="I64" s="24">
        <f t="shared" si="0"/>
        <v>598.3209825890001</v>
      </c>
      <c r="J64" s="36">
        <v>595.86</v>
      </c>
      <c r="K64" s="55"/>
    </row>
    <row r="65" spans="1:11" s="26" customFormat="1" ht="15">
      <c r="A65" s="27"/>
      <c r="B65" s="28" t="s">
        <v>68</v>
      </c>
      <c r="C65" s="28"/>
      <c r="D65" s="30"/>
      <c r="E65" s="31"/>
      <c r="F65" s="39"/>
      <c r="G65" s="39"/>
      <c r="H65" s="35"/>
      <c r="I65" s="24">
        <f t="shared" si="0"/>
        <v>0</v>
      </c>
      <c r="J65" s="36"/>
      <c r="K65" s="55"/>
    </row>
    <row r="66" spans="1:11" s="26" customFormat="1" ht="15">
      <c r="A66" s="27"/>
      <c r="B66" s="27"/>
      <c r="C66" s="27" t="s">
        <v>69</v>
      </c>
      <c r="D66" s="34" t="s">
        <v>15</v>
      </c>
      <c r="E66" s="31">
        <v>1.28905</v>
      </c>
      <c r="F66" s="39"/>
      <c r="G66" s="39">
        <v>55.370992021488</v>
      </c>
      <c r="H66" s="35">
        <v>26.88956489</v>
      </c>
      <c r="I66" s="24">
        <f t="shared" si="0"/>
        <v>29.578521379</v>
      </c>
      <c r="J66" s="36">
        <v>23.49</v>
      </c>
      <c r="K66" s="55"/>
    </row>
    <row r="67" spans="1:11" s="26" customFormat="1" ht="15">
      <c r="A67" s="27"/>
      <c r="B67" s="27"/>
      <c r="C67" s="27" t="s">
        <v>70</v>
      </c>
      <c r="D67" s="34" t="s">
        <v>15</v>
      </c>
      <c r="E67" s="31">
        <v>5.1562</v>
      </c>
      <c r="F67" s="39"/>
      <c r="G67" s="39">
        <v>168.70413653121602</v>
      </c>
      <c r="H67" s="35">
        <v>81.92702823</v>
      </c>
      <c r="I67" s="24">
        <f t="shared" si="0"/>
        <v>90.11973105300001</v>
      </c>
      <c r="J67" s="36">
        <v>77</v>
      </c>
      <c r="K67" s="55"/>
    </row>
    <row r="68" spans="1:11" s="26" customFormat="1" ht="15">
      <c r="A68" s="27"/>
      <c r="B68" s="27"/>
      <c r="C68" s="27" t="s">
        <v>71</v>
      </c>
      <c r="D68" s="34" t="s">
        <v>15</v>
      </c>
      <c r="E68" s="31">
        <v>3.8735</v>
      </c>
      <c r="F68" s="39"/>
      <c r="G68" s="39">
        <v>129.65823267883198</v>
      </c>
      <c r="H68" s="35">
        <v>62.965342209999996</v>
      </c>
      <c r="I68" s="24">
        <f t="shared" si="0"/>
        <v>69.26187643099999</v>
      </c>
      <c r="J68" s="36">
        <v>56.59</v>
      </c>
      <c r="K68" s="55"/>
    </row>
    <row r="69" spans="1:11" s="26" customFormat="1" ht="15">
      <c r="A69" s="27"/>
      <c r="B69" s="27"/>
      <c r="C69" s="27" t="s">
        <v>72</v>
      </c>
      <c r="D69" s="34" t="s">
        <v>15</v>
      </c>
      <c r="E69" s="31">
        <v>2.4831000000000003</v>
      </c>
      <c r="F69" s="39"/>
      <c r="G69" s="39">
        <v>99.16380273571198</v>
      </c>
      <c r="H69" s="35">
        <v>48.156469859999994</v>
      </c>
      <c r="I69" s="24">
        <f t="shared" si="0"/>
        <v>52.97211684599999</v>
      </c>
      <c r="J69" s="36"/>
      <c r="K69" s="55"/>
    </row>
    <row r="70" spans="1:11" s="26" customFormat="1" ht="15">
      <c r="A70" s="27"/>
      <c r="B70" s="27"/>
      <c r="C70" s="27" t="s">
        <v>73</v>
      </c>
      <c r="D70" s="34" t="s">
        <v>15</v>
      </c>
      <c r="E70" s="31">
        <v>4.966200000000001</v>
      </c>
      <c r="F70" s="39"/>
      <c r="G70" s="39">
        <v>174.10924637963998</v>
      </c>
      <c r="H70" s="35">
        <v>84.551887325</v>
      </c>
      <c r="I70" s="24">
        <f t="shared" si="0"/>
        <v>93.0070760575</v>
      </c>
      <c r="J70" s="36"/>
      <c r="K70" s="55"/>
    </row>
    <row r="71" spans="1:11" s="26" customFormat="1" ht="15">
      <c r="A71" s="27"/>
      <c r="B71" s="27"/>
      <c r="C71" s="27" t="s">
        <v>74</v>
      </c>
      <c r="D71" s="34" t="s">
        <v>15</v>
      </c>
      <c r="E71" s="31">
        <v>1.2383000000000002</v>
      </c>
      <c r="F71" s="39"/>
      <c r="G71" s="39">
        <v>61.762235524704</v>
      </c>
      <c r="H71" s="35">
        <v>29.99331562</v>
      </c>
      <c r="I71" s="24">
        <f t="shared" si="0"/>
        <v>32.992647182</v>
      </c>
      <c r="J71" s="36">
        <v>23.98</v>
      </c>
      <c r="K71" s="55"/>
    </row>
    <row r="72" spans="1:11" s="26" customFormat="1" ht="15">
      <c r="A72" s="27"/>
      <c r="B72" s="27"/>
      <c r="C72" s="27" t="s">
        <v>75</v>
      </c>
      <c r="D72" s="34" t="s">
        <v>15</v>
      </c>
      <c r="E72" s="31">
        <v>6.1915000000000004</v>
      </c>
      <c r="F72" s="39"/>
      <c r="G72" s="39">
        <v>216.92499110568</v>
      </c>
      <c r="H72" s="35">
        <v>105.34430415</v>
      </c>
      <c r="I72" s="24">
        <f t="shared" si="0"/>
        <v>115.878734565</v>
      </c>
      <c r="J72" s="36">
        <v>91.88</v>
      </c>
      <c r="K72" s="55"/>
    </row>
    <row r="73" spans="1:11" s="26" customFormat="1" ht="15">
      <c r="A73" s="27"/>
      <c r="B73" s="27"/>
      <c r="C73" s="27" t="s">
        <v>76</v>
      </c>
      <c r="D73" s="34" t="s">
        <v>15</v>
      </c>
      <c r="E73" s="31">
        <v>2.0624800000000003</v>
      </c>
      <c r="F73" s="39"/>
      <c r="G73" s="39">
        <v>94.19656486125601</v>
      </c>
      <c r="H73" s="35">
        <v>45.744252555</v>
      </c>
      <c r="I73" s="24">
        <f t="shared" si="0"/>
        <v>50.318677810500006</v>
      </c>
      <c r="J73" s="36">
        <v>36.09</v>
      </c>
      <c r="K73" s="55"/>
    </row>
    <row r="74" spans="1:11" s="26" customFormat="1" ht="15">
      <c r="A74" s="27"/>
      <c r="B74" s="27"/>
      <c r="C74" s="27" t="s">
        <v>77</v>
      </c>
      <c r="D74" s="34" t="s">
        <v>15</v>
      </c>
      <c r="E74" s="31">
        <v>10.3124</v>
      </c>
      <c r="F74" s="39"/>
      <c r="G74" s="39">
        <v>346.616172961344</v>
      </c>
      <c r="H74" s="35">
        <v>168.32564732</v>
      </c>
      <c r="I74" s="24">
        <f t="shared" si="0"/>
        <v>185.15821205199998</v>
      </c>
      <c r="J74" s="36">
        <v>156.58</v>
      </c>
      <c r="K74" s="55"/>
    </row>
    <row r="75" spans="1:11" s="26" customFormat="1" ht="15">
      <c r="A75" s="27"/>
      <c r="B75" s="27"/>
      <c r="C75" s="27" t="s">
        <v>78</v>
      </c>
      <c r="D75" s="34" t="s">
        <v>15</v>
      </c>
      <c r="E75" s="31">
        <v>7.747</v>
      </c>
      <c r="F75" s="39"/>
      <c r="G75" s="39">
        <v>275.1276194409599</v>
      </c>
      <c r="H75" s="35">
        <v>133.60898379999998</v>
      </c>
      <c r="I75" s="24">
        <f t="shared" si="0"/>
        <v>146.96988217999996</v>
      </c>
      <c r="J75" s="36">
        <v>128.28</v>
      </c>
      <c r="K75" s="55"/>
    </row>
    <row r="76" spans="1:11" s="26" customFormat="1" ht="15">
      <c r="A76" s="27"/>
      <c r="B76" s="28" t="s">
        <v>79</v>
      </c>
      <c r="C76" s="28"/>
      <c r="D76" s="30"/>
      <c r="E76" s="31"/>
      <c r="F76" s="39"/>
      <c r="G76" s="39"/>
      <c r="H76" s="35"/>
      <c r="I76" s="24">
        <f t="shared" si="0"/>
        <v>0</v>
      </c>
      <c r="J76" s="36"/>
      <c r="K76" s="55"/>
    </row>
    <row r="77" spans="1:11" s="26" customFormat="1" ht="15">
      <c r="A77" s="27"/>
      <c r="B77" s="27"/>
      <c r="C77" s="27" t="s">
        <v>80</v>
      </c>
      <c r="D77" s="34" t="s">
        <v>15</v>
      </c>
      <c r="E77" s="31">
        <v>5.1562</v>
      </c>
      <c r="F77" s="39"/>
      <c r="G77" s="39">
        <v>165.47586453684002</v>
      </c>
      <c r="H77" s="35">
        <v>80.359297075</v>
      </c>
      <c r="I77" s="24">
        <f t="shared" si="0"/>
        <v>88.3952267825</v>
      </c>
      <c r="J77" s="36">
        <v>74.1</v>
      </c>
      <c r="K77" s="55"/>
    </row>
    <row r="78" spans="1:11" s="45" customFormat="1" ht="15">
      <c r="A78" s="41"/>
      <c r="B78" s="41"/>
      <c r="C78" s="41" t="s">
        <v>81</v>
      </c>
      <c r="D78" s="42" t="s">
        <v>82</v>
      </c>
      <c r="E78" s="43">
        <v>3.8735</v>
      </c>
      <c r="F78" s="39"/>
      <c r="G78" s="39">
        <v>127.857354232608</v>
      </c>
      <c r="H78" s="35">
        <v>62.09078974</v>
      </c>
      <c r="I78" s="24">
        <f t="shared" si="0"/>
        <v>68.299868714</v>
      </c>
      <c r="J78" s="44"/>
      <c r="K78" s="55"/>
    </row>
    <row r="79" spans="1:11" s="26" customFormat="1" ht="15">
      <c r="A79" s="27"/>
      <c r="B79" s="27"/>
      <c r="C79" s="27" t="s">
        <v>83</v>
      </c>
      <c r="D79" s="34" t="s">
        <v>13</v>
      </c>
      <c r="E79" s="31">
        <v>4.966200000000001</v>
      </c>
      <c r="F79" s="39"/>
      <c r="G79" s="39">
        <v>168.6428218332</v>
      </c>
      <c r="H79" s="35">
        <v>81.89725225</v>
      </c>
      <c r="I79" s="24">
        <f t="shared" si="0"/>
        <v>90.086977475</v>
      </c>
      <c r="J79" s="36"/>
      <c r="K79" s="55"/>
    </row>
    <row r="80" spans="1:11" s="45" customFormat="1" ht="15">
      <c r="A80" s="41"/>
      <c r="B80" s="41"/>
      <c r="C80" s="41" t="s">
        <v>84</v>
      </c>
      <c r="D80" s="42" t="s">
        <v>82</v>
      </c>
      <c r="E80" s="43">
        <v>6.1915000000000004</v>
      </c>
      <c r="F80" s="39"/>
      <c r="G80" s="39">
        <v>192.46031034516</v>
      </c>
      <c r="H80" s="35">
        <v>93.463631675</v>
      </c>
      <c r="I80" s="24">
        <f t="shared" si="0"/>
        <v>102.8099948425</v>
      </c>
      <c r="J80" s="44"/>
      <c r="K80" s="55"/>
    </row>
    <row r="81" spans="1:11" s="26" customFormat="1" ht="15">
      <c r="A81" s="27"/>
      <c r="B81" s="27"/>
      <c r="C81" s="27" t="s">
        <v>85</v>
      </c>
      <c r="D81" s="34" t="s">
        <v>15</v>
      </c>
      <c r="E81" s="31">
        <v>10.3124</v>
      </c>
      <c r="F81" s="39"/>
      <c r="G81" s="39">
        <v>343.397583109152</v>
      </c>
      <c r="H81" s="35">
        <v>166.76261806</v>
      </c>
      <c r="I81" s="24">
        <f t="shared" si="0"/>
        <v>183.43887986599998</v>
      </c>
      <c r="J81" s="36">
        <v>148.51</v>
      </c>
      <c r="K81" s="55"/>
    </row>
    <row r="82" spans="1:11" s="26" customFormat="1" ht="15">
      <c r="A82" s="27"/>
      <c r="B82" s="27"/>
      <c r="C82" s="27" t="s">
        <v>86</v>
      </c>
      <c r="D82" s="34" t="s">
        <v>15</v>
      </c>
      <c r="E82" s="31">
        <v>7.747</v>
      </c>
      <c r="F82" s="39"/>
      <c r="G82" s="39">
        <v>259.002401908536</v>
      </c>
      <c r="H82" s="35">
        <v>125.77816720499999</v>
      </c>
      <c r="I82" s="24">
        <f t="shared" si="0"/>
        <v>138.3559839255</v>
      </c>
      <c r="J82" s="36">
        <v>129.23</v>
      </c>
      <c r="K82" s="55"/>
    </row>
    <row r="83" spans="1:11" s="26" customFormat="1" ht="15">
      <c r="A83" s="27"/>
      <c r="B83" s="27"/>
      <c r="C83" s="27" t="s">
        <v>87</v>
      </c>
      <c r="D83" s="34" t="s">
        <v>13</v>
      </c>
      <c r="E83" s="31">
        <v>15.48384</v>
      </c>
      <c r="F83" s="39"/>
      <c r="G83" s="39">
        <v>539.222695278696</v>
      </c>
      <c r="H83" s="35">
        <v>261.860283255</v>
      </c>
      <c r="I83" s="24">
        <f t="shared" si="0"/>
        <v>288.0463115805</v>
      </c>
      <c r="J83" s="36"/>
      <c r="K83" s="55"/>
    </row>
    <row r="84" spans="1:11" s="26" customFormat="1" ht="15" hidden="1">
      <c r="A84" s="27"/>
      <c r="B84" s="27"/>
      <c r="C84" s="27"/>
      <c r="D84" s="34"/>
      <c r="E84" s="31"/>
      <c r="F84" s="39"/>
      <c r="G84" s="39">
        <v>0</v>
      </c>
      <c r="H84" s="35"/>
      <c r="I84" s="24">
        <f t="shared" si="0"/>
        <v>0</v>
      </c>
      <c r="J84" s="36"/>
      <c r="K84" s="55"/>
    </row>
    <row r="85" spans="1:11" s="26" customFormat="1" ht="15">
      <c r="A85" s="27"/>
      <c r="B85" s="28" t="s">
        <v>88</v>
      </c>
      <c r="C85" s="28"/>
      <c r="D85" s="30"/>
      <c r="E85" s="31"/>
      <c r="F85" s="39"/>
      <c r="G85" s="39"/>
      <c r="H85" s="35"/>
      <c r="I85" s="24">
        <f t="shared" si="0"/>
        <v>0</v>
      </c>
      <c r="J85" s="36"/>
      <c r="K85" s="55"/>
    </row>
    <row r="86" spans="1:11" s="26" customFormat="1" ht="15">
      <c r="A86" s="27"/>
      <c r="B86" s="27"/>
      <c r="C86" s="27" t="s">
        <v>89</v>
      </c>
      <c r="D86" s="34" t="s">
        <v>13</v>
      </c>
      <c r="E86" s="31">
        <v>13.95</v>
      </c>
      <c r="F86" s="39"/>
      <c r="G86" s="39">
        <v>443.123780463936</v>
      </c>
      <c r="H86" s="35">
        <v>215.19220108</v>
      </c>
      <c r="I86" s="24">
        <f t="shared" si="0"/>
        <v>236.71142118799997</v>
      </c>
      <c r="J86" s="36"/>
      <c r="K86" s="55"/>
    </row>
    <row r="87" spans="1:11" s="26" customFormat="1" ht="15">
      <c r="A87" s="27"/>
      <c r="B87" s="27"/>
      <c r="C87" s="27" t="s">
        <v>90</v>
      </c>
      <c r="D87" s="34" t="s">
        <v>15</v>
      </c>
      <c r="E87" s="31">
        <v>15.24</v>
      </c>
      <c r="F87" s="39"/>
      <c r="G87" s="39">
        <v>485.092827668592</v>
      </c>
      <c r="H87" s="35">
        <v>235.57344000999998</v>
      </c>
      <c r="I87" s="24">
        <f t="shared" si="0"/>
        <v>259.130784011</v>
      </c>
      <c r="J87" s="36">
        <v>237.22</v>
      </c>
      <c r="K87" s="55"/>
    </row>
    <row r="88" spans="1:11" s="26" customFormat="1" ht="15">
      <c r="A88" s="27"/>
      <c r="B88" s="27"/>
      <c r="C88" s="27" t="s">
        <v>91</v>
      </c>
      <c r="D88" s="34" t="s">
        <v>13</v>
      </c>
      <c r="E88" s="31">
        <v>22.86</v>
      </c>
      <c r="F88" s="39"/>
      <c r="G88" s="39">
        <v>727.482965417208</v>
      </c>
      <c r="H88" s="35">
        <v>353.284268365</v>
      </c>
      <c r="I88" s="24">
        <f t="shared" si="0"/>
        <v>388.6126952015</v>
      </c>
      <c r="J88" s="36">
        <v>469.43</v>
      </c>
      <c r="K88" s="55"/>
    </row>
    <row r="89" spans="1:11" s="26" customFormat="1" ht="15">
      <c r="A89" s="27"/>
      <c r="B89" s="27"/>
      <c r="C89" s="27" t="s">
        <v>92</v>
      </c>
      <c r="D89" s="34" t="s">
        <v>13</v>
      </c>
      <c r="E89" s="31">
        <v>24.39</v>
      </c>
      <c r="F89" s="39"/>
      <c r="G89" s="39">
        <v>782.1091300033439</v>
      </c>
      <c r="H89" s="35">
        <v>379.81212607</v>
      </c>
      <c r="I89" s="24">
        <f t="shared" si="0"/>
        <v>417.793338677</v>
      </c>
      <c r="J89" s="36"/>
      <c r="K89" s="55"/>
    </row>
    <row r="90" spans="1:11" s="26" customFormat="1" ht="15">
      <c r="A90" s="27"/>
      <c r="B90" s="27"/>
      <c r="C90" s="27" t="s">
        <v>93</v>
      </c>
      <c r="D90" s="34" t="s">
        <v>15</v>
      </c>
      <c r="E90" s="31">
        <v>31.5</v>
      </c>
      <c r="F90" s="39"/>
      <c r="G90" s="39">
        <v>979.380850538376</v>
      </c>
      <c r="H90" s="35">
        <v>475.612301155</v>
      </c>
      <c r="I90" s="24">
        <f t="shared" si="0"/>
        <v>523.1735312705</v>
      </c>
      <c r="J90" s="36">
        <v>470.77</v>
      </c>
      <c r="K90" s="55"/>
    </row>
    <row r="91" spans="1:11" s="26" customFormat="1" ht="15">
      <c r="A91" s="27"/>
      <c r="B91" s="27"/>
      <c r="C91" s="27" t="s">
        <v>94</v>
      </c>
      <c r="D91" s="34" t="s">
        <v>15</v>
      </c>
      <c r="E91" s="31">
        <v>38.1</v>
      </c>
      <c r="F91" s="39"/>
      <c r="G91" s="39">
        <v>1176.6441178823763</v>
      </c>
      <c r="H91" s="35">
        <v>571.408371155</v>
      </c>
      <c r="I91" s="24">
        <f t="shared" si="0"/>
        <v>628.5492082705001</v>
      </c>
      <c r="J91" s="36">
        <v>529.78</v>
      </c>
      <c r="K91" s="55"/>
    </row>
    <row r="92" spans="1:11" s="26" customFormat="1" ht="15">
      <c r="A92" s="27"/>
      <c r="B92" s="28" t="s">
        <v>95</v>
      </c>
      <c r="C92" s="28"/>
      <c r="D92" s="30"/>
      <c r="E92" s="31"/>
      <c r="F92" s="39"/>
      <c r="G92" s="39"/>
      <c r="H92" s="35"/>
      <c r="I92" s="24">
        <f t="shared" si="0"/>
        <v>0</v>
      </c>
      <c r="J92" s="36"/>
      <c r="K92" s="55"/>
    </row>
    <row r="93" spans="1:11" s="26" customFormat="1" ht="15">
      <c r="A93" s="27"/>
      <c r="B93" s="27"/>
      <c r="C93" s="27" t="s">
        <v>96</v>
      </c>
      <c r="D93" s="34" t="s">
        <v>15</v>
      </c>
      <c r="E93" s="31">
        <v>5.1562</v>
      </c>
      <c r="F93" s="39"/>
      <c r="G93" s="39">
        <v>176.085516084192</v>
      </c>
      <c r="H93" s="35">
        <v>85.51161425999999</v>
      </c>
      <c r="I93" s="24">
        <f t="shared" si="0"/>
        <v>94.062775686</v>
      </c>
      <c r="J93" s="36">
        <v>79.03</v>
      </c>
      <c r="K93" s="55"/>
    </row>
    <row r="94" spans="1:11" s="26" customFormat="1" ht="15">
      <c r="A94" s="27"/>
      <c r="B94" s="27"/>
      <c r="C94" s="27" t="s">
        <v>97</v>
      </c>
      <c r="D94" s="34" t="s">
        <v>13</v>
      </c>
      <c r="E94" s="31">
        <v>4.966200000000001</v>
      </c>
      <c r="F94" s="39"/>
      <c r="G94" s="39">
        <v>178.310698219368</v>
      </c>
      <c r="H94" s="35">
        <v>86.59221941499999</v>
      </c>
      <c r="I94" s="24">
        <f t="shared" si="0"/>
        <v>95.2514413565</v>
      </c>
      <c r="J94" s="36"/>
      <c r="K94" s="55"/>
    </row>
    <row r="95" spans="1:11" s="26" customFormat="1" ht="15">
      <c r="A95" s="27"/>
      <c r="B95" s="27"/>
      <c r="C95" s="27" t="s">
        <v>98</v>
      </c>
      <c r="D95" s="34" t="s">
        <v>15</v>
      </c>
      <c r="E95" s="31">
        <v>10.3124</v>
      </c>
      <c r="F95" s="39"/>
      <c r="G95" s="39">
        <v>358.913290692528</v>
      </c>
      <c r="H95" s="35">
        <v>174.29744108999998</v>
      </c>
      <c r="I95" s="24">
        <f t="shared" si="0"/>
        <v>191.727185199</v>
      </c>
      <c r="J95" s="36">
        <v>140.46</v>
      </c>
      <c r="K95" s="55"/>
    </row>
    <row r="96" spans="1:11" s="26" customFormat="1" ht="15">
      <c r="A96" s="27"/>
      <c r="B96" s="27"/>
      <c r="C96" s="27" t="s">
        <v>99</v>
      </c>
      <c r="D96" s="34" t="s">
        <v>15</v>
      </c>
      <c r="E96" s="31">
        <v>7.747</v>
      </c>
      <c r="F96" s="39"/>
      <c r="G96" s="39">
        <v>287.87375274372</v>
      </c>
      <c r="H96" s="35">
        <v>139.798830975</v>
      </c>
      <c r="I96" s="24">
        <f t="shared" si="0"/>
        <v>153.77871407249998</v>
      </c>
      <c r="J96" s="36">
        <v>131.64</v>
      </c>
      <c r="K96" s="55"/>
    </row>
    <row r="97" spans="1:11" s="26" customFormat="1" ht="15">
      <c r="A97" s="27"/>
      <c r="B97" s="27"/>
      <c r="C97" s="27" t="s">
        <v>100</v>
      </c>
      <c r="D97" s="34" t="s">
        <v>13</v>
      </c>
      <c r="E97" s="31">
        <v>15.48384</v>
      </c>
      <c r="F97" s="39"/>
      <c r="G97" s="39">
        <v>567.0434755608479</v>
      </c>
      <c r="H97" s="35">
        <v>275.37076319</v>
      </c>
      <c r="I97" s="24">
        <f t="shared" si="0"/>
        <v>302.907839509</v>
      </c>
      <c r="J97" s="36"/>
      <c r="K97" s="55"/>
    </row>
    <row r="98" spans="1:11" s="26" customFormat="1" ht="15">
      <c r="A98" s="27"/>
      <c r="B98" s="28" t="s">
        <v>101</v>
      </c>
      <c r="C98" s="28"/>
      <c r="D98" s="30"/>
      <c r="E98" s="31"/>
      <c r="F98" s="39"/>
      <c r="G98" s="39"/>
      <c r="H98" s="35"/>
      <c r="I98" s="24">
        <f t="shared" si="0"/>
        <v>0</v>
      </c>
      <c r="J98" s="36"/>
      <c r="K98" s="55"/>
    </row>
    <row r="99" spans="1:11" s="26" customFormat="1" ht="15">
      <c r="A99" s="27"/>
      <c r="B99" s="27"/>
      <c r="C99" s="27" t="s">
        <v>102</v>
      </c>
      <c r="D99" s="34" t="s">
        <v>13</v>
      </c>
      <c r="E99" s="31">
        <v>1.05</v>
      </c>
      <c r="F99" s="39"/>
      <c r="G99" s="39">
        <v>218.09790872812798</v>
      </c>
      <c r="H99" s="35">
        <v>105.91390283999998</v>
      </c>
      <c r="I99" s="24">
        <f t="shared" si="0"/>
        <v>116.50529312399998</v>
      </c>
      <c r="J99" s="36">
        <v>107.7</v>
      </c>
      <c r="K99" s="55"/>
    </row>
    <row r="100" spans="1:11" s="26" customFormat="1" ht="15">
      <c r="A100" s="27"/>
      <c r="B100" s="27"/>
      <c r="C100" s="27" t="s">
        <v>103</v>
      </c>
      <c r="D100" s="34" t="s">
        <v>13</v>
      </c>
      <c r="E100" s="31">
        <v>1.05</v>
      </c>
      <c r="F100" s="39"/>
      <c r="G100" s="39">
        <v>208.05751067587198</v>
      </c>
      <c r="H100" s="35">
        <v>101.03802965999999</v>
      </c>
      <c r="I100" s="24">
        <f t="shared" si="0"/>
        <v>111.141832626</v>
      </c>
      <c r="J100" s="36">
        <v>99.78</v>
      </c>
      <c r="K100" s="55"/>
    </row>
    <row r="101" spans="1:11" s="26" customFormat="1" ht="15">
      <c r="A101" s="27"/>
      <c r="B101" s="27"/>
      <c r="C101" s="27" t="s">
        <v>104</v>
      </c>
      <c r="D101" s="34" t="s">
        <v>15</v>
      </c>
      <c r="E101" s="31">
        <v>1.05</v>
      </c>
      <c r="F101" s="39"/>
      <c r="G101" s="39">
        <v>174.20246398526402</v>
      </c>
      <c r="H101" s="35">
        <v>84.59715617</v>
      </c>
      <c r="I101" s="24">
        <f t="shared" si="0"/>
        <v>93.056871787</v>
      </c>
      <c r="J101" s="36">
        <v>84.83</v>
      </c>
      <c r="K101" s="55"/>
    </row>
    <row r="102" spans="1:11" s="26" customFormat="1" ht="15">
      <c r="A102" s="27"/>
      <c r="B102" s="27"/>
      <c r="C102" s="27" t="s">
        <v>105</v>
      </c>
      <c r="D102" s="34" t="s">
        <v>13</v>
      </c>
      <c r="E102" s="31">
        <v>1.05</v>
      </c>
      <c r="F102" s="39"/>
      <c r="G102" s="39">
        <v>171.48173220921598</v>
      </c>
      <c r="H102" s="35">
        <v>83.27589947999999</v>
      </c>
      <c r="I102" s="24">
        <f t="shared" si="0"/>
        <v>91.60348942799999</v>
      </c>
      <c r="J102" s="36">
        <v>71.89</v>
      </c>
      <c r="K102" s="55"/>
    </row>
    <row r="103" spans="1:11" s="26" customFormat="1" ht="15">
      <c r="A103" s="27"/>
      <c r="B103" s="27"/>
      <c r="C103" s="27" t="s">
        <v>106</v>
      </c>
      <c r="D103" s="34" t="s">
        <v>13</v>
      </c>
      <c r="E103" s="31">
        <v>10.85</v>
      </c>
      <c r="F103" s="39"/>
      <c r="G103" s="39">
        <v>1613.2677930214559</v>
      </c>
      <c r="H103" s="35">
        <v>783.44395543</v>
      </c>
      <c r="I103" s="24">
        <f t="shared" si="0"/>
        <v>861.788350973</v>
      </c>
      <c r="J103" s="36">
        <v>518.64</v>
      </c>
      <c r="K103" s="55"/>
    </row>
    <row r="104" spans="1:11" s="26" customFormat="1" ht="15">
      <c r="A104" s="27"/>
      <c r="B104" s="27"/>
      <c r="C104" s="27" t="s">
        <v>107</v>
      </c>
      <c r="D104" s="34" t="s">
        <v>13</v>
      </c>
      <c r="E104" s="31">
        <v>3.15</v>
      </c>
      <c r="F104" s="39"/>
      <c r="G104" s="39">
        <v>453.037031894304</v>
      </c>
      <c r="H104" s="35">
        <v>220.00632861999998</v>
      </c>
      <c r="I104" s="24">
        <f t="shared" si="0"/>
        <v>242.00696148199998</v>
      </c>
      <c r="J104" s="36">
        <v>209.98</v>
      </c>
      <c r="K104" s="55"/>
    </row>
    <row r="105" spans="1:11" s="26" customFormat="1" ht="15">
      <c r="A105" s="27"/>
      <c r="B105" s="27"/>
      <c r="C105" s="27" t="s">
        <v>108</v>
      </c>
      <c r="D105" s="34" t="s">
        <v>13</v>
      </c>
      <c r="E105" s="31">
        <v>3.15</v>
      </c>
      <c r="F105" s="39"/>
      <c r="G105" s="39">
        <v>449.2264529507039</v>
      </c>
      <c r="H105" s="35">
        <v>218.15581436999997</v>
      </c>
      <c r="I105" s="24">
        <f t="shared" si="0"/>
        <v>239.97139580699996</v>
      </c>
      <c r="J105" s="36">
        <v>172.12</v>
      </c>
      <c r="K105" s="55"/>
    </row>
    <row r="106" spans="1:11" s="26" customFormat="1" ht="15">
      <c r="A106" s="27"/>
      <c r="B106" s="27"/>
      <c r="C106" s="27" t="s">
        <v>109</v>
      </c>
      <c r="D106" s="34" t="s">
        <v>15</v>
      </c>
      <c r="E106" s="31">
        <v>15.75</v>
      </c>
      <c r="F106" s="39"/>
      <c r="G106" s="39">
        <v>1529.3574662652</v>
      </c>
      <c r="H106" s="35">
        <v>742.69496225</v>
      </c>
      <c r="I106" s="24">
        <f t="shared" si="0"/>
        <v>816.964458475</v>
      </c>
      <c r="J106" s="36">
        <v>647.16</v>
      </c>
      <c r="K106" s="55"/>
    </row>
    <row r="107" spans="1:11" s="26" customFormat="1" ht="15">
      <c r="A107" s="27"/>
      <c r="B107" s="28" t="s">
        <v>110</v>
      </c>
      <c r="C107" s="28"/>
      <c r="D107" s="30"/>
      <c r="E107" s="31"/>
      <c r="F107" s="39"/>
      <c r="G107" s="39"/>
      <c r="H107" s="35"/>
      <c r="I107" s="24">
        <f t="shared" si="0"/>
        <v>0</v>
      </c>
      <c r="J107" s="36"/>
      <c r="K107" s="55"/>
    </row>
    <row r="108" spans="1:11" s="26" customFormat="1" ht="15">
      <c r="A108" s="27"/>
      <c r="B108" s="27"/>
      <c r="C108" s="27" t="s">
        <v>111</v>
      </c>
      <c r="D108" s="34" t="s">
        <v>15</v>
      </c>
      <c r="E108" s="31">
        <v>0.7769999999999999</v>
      </c>
      <c r="F108" s="39"/>
      <c r="G108" s="39">
        <v>101.87071711502401</v>
      </c>
      <c r="H108" s="35">
        <v>49.47101647</v>
      </c>
      <c r="I108" s="24">
        <f aca="true" t="shared" si="1" ref="I108:I171">H108/100*110</f>
        <v>54.418118117</v>
      </c>
      <c r="J108" s="36">
        <v>73.06</v>
      </c>
      <c r="K108" s="55"/>
    </row>
    <row r="109" spans="1:11" s="26" customFormat="1" ht="15">
      <c r="A109" s="27"/>
      <c r="B109" s="27"/>
      <c r="C109" s="27" t="s">
        <v>112</v>
      </c>
      <c r="D109" s="34" t="s">
        <v>13</v>
      </c>
      <c r="E109" s="31">
        <v>0.7769999999999999</v>
      </c>
      <c r="F109" s="39"/>
      <c r="G109" s="39">
        <v>102.80933686108801</v>
      </c>
      <c r="H109" s="35">
        <v>49.926834140000004</v>
      </c>
      <c r="I109" s="24">
        <f t="shared" si="1"/>
        <v>54.919517554</v>
      </c>
      <c r="J109" s="36"/>
      <c r="K109" s="55"/>
    </row>
    <row r="110" spans="1:11" s="26" customFormat="1" ht="15">
      <c r="A110" s="27"/>
      <c r="B110" s="27"/>
      <c r="C110" s="27" t="s">
        <v>113</v>
      </c>
      <c r="D110" s="34" t="s">
        <v>15</v>
      </c>
      <c r="E110" s="31">
        <v>3.6</v>
      </c>
      <c r="F110" s="39"/>
      <c r="G110" s="39">
        <v>386.37941892264</v>
      </c>
      <c r="H110" s="35">
        <v>187.63569295000002</v>
      </c>
      <c r="I110" s="24">
        <f t="shared" si="1"/>
        <v>206.39926224500002</v>
      </c>
      <c r="J110" s="36">
        <v>271.33</v>
      </c>
      <c r="K110" s="55"/>
    </row>
    <row r="111" spans="1:11" s="26" customFormat="1" ht="15">
      <c r="A111" s="27"/>
      <c r="B111" s="28" t="s">
        <v>114</v>
      </c>
      <c r="C111" s="28"/>
      <c r="D111" s="30"/>
      <c r="E111" s="31"/>
      <c r="F111" s="39"/>
      <c r="G111" s="39"/>
      <c r="H111" s="35"/>
      <c r="I111" s="24">
        <f t="shared" si="1"/>
        <v>0</v>
      </c>
      <c r="J111" s="36"/>
      <c r="K111" s="55"/>
    </row>
    <row r="112" spans="1:11" s="26" customFormat="1" ht="15">
      <c r="A112" s="27"/>
      <c r="B112" s="27"/>
      <c r="C112" s="27" t="s">
        <v>115</v>
      </c>
      <c r="D112" s="34" t="s">
        <v>13</v>
      </c>
      <c r="E112" s="31">
        <v>15.24</v>
      </c>
      <c r="F112" s="39"/>
      <c r="G112" s="39">
        <v>185.76855981536914</v>
      </c>
      <c r="H112" s="35">
        <v>90.21394707428573</v>
      </c>
      <c r="I112" s="24">
        <f t="shared" si="1"/>
        <v>99.2353417817143</v>
      </c>
      <c r="J112" s="36">
        <v>82.33</v>
      </c>
      <c r="K112" s="55"/>
    </row>
    <row r="113" spans="1:11" s="26" customFormat="1" ht="15">
      <c r="A113" s="27"/>
      <c r="B113" s="27"/>
      <c r="C113" s="27" t="s">
        <v>116</v>
      </c>
      <c r="D113" s="34" t="s">
        <v>13</v>
      </c>
      <c r="E113" s="31">
        <v>38.1</v>
      </c>
      <c r="F113" s="39"/>
      <c r="G113" s="39">
        <v>345.2788463486811</v>
      </c>
      <c r="H113" s="35">
        <v>167.67620743428571</v>
      </c>
      <c r="I113" s="24">
        <f t="shared" si="1"/>
        <v>184.44382817771427</v>
      </c>
      <c r="J113" s="36">
        <v>208.8</v>
      </c>
      <c r="K113" s="55"/>
    </row>
    <row r="114" spans="1:11" s="26" customFormat="1" ht="15">
      <c r="A114" s="27"/>
      <c r="B114" s="28" t="s">
        <v>117</v>
      </c>
      <c r="C114" s="28"/>
      <c r="D114" s="30"/>
      <c r="E114" s="31"/>
      <c r="F114" s="39"/>
      <c r="G114" s="39"/>
      <c r="H114" s="35"/>
      <c r="I114" s="24">
        <f t="shared" si="1"/>
        <v>0</v>
      </c>
      <c r="J114" s="36"/>
      <c r="K114" s="55"/>
    </row>
    <row r="115" spans="1:11" s="45" customFormat="1" ht="15">
      <c r="A115" s="41"/>
      <c r="B115" s="41"/>
      <c r="C115" s="41" t="s">
        <v>118</v>
      </c>
      <c r="D115" s="42" t="s">
        <v>82</v>
      </c>
      <c r="E115" s="43">
        <v>15.25</v>
      </c>
      <c r="F115" s="39"/>
      <c r="G115" s="39">
        <v>372.02942132927996</v>
      </c>
      <c r="H115" s="35">
        <v>180.6669684</v>
      </c>
      <c r="I115" s="24">
        <f t="shared" si="1"/>
        <v>198.73366524</v>
      </c>
      <c r="J115" s="44">
        <v>133.3</v>
      </c>
      <c r="K115" s="55"/>
    </row>
    <row r="116" spans="1:11" s="45" customFormat="1" ht="15">
      <c r="A116" s="41"/>
      <c r="B116" s="41"/>
      <c r="C116" s="41" t="s">
        <v>119</v>
      </c>
      <c r="D116" s="42" t="s">
        <v>82</v>
      </c>
      <c r="E116" s="43">
        <v>18.3</v>
      </c>
      <c r="F116" s="39"/>
      <c r="G116" s="39">
        <v>449.23099010549754</v>
      </c>
      <c r="H116" s="35">
        <v>218.158017728</v>
      </c>
      <c r="I116" s="24">
        <f t="shared" si="1"/>
        <v>239.97381950079998</v>
      </c>
      <c r="J116" s="44">
        <v>164.71</v>
      </c>
      <c r="K116" s="55"/>
    </row>
    <row r="117" spans="1:11" s="45" customFormat="1" ht="15">
      <c r="A117" s="41"/>
      <c r="B117" s="41"/>
      <c r="C117" s="41" t="s">
        <v>120</v>
      </c>
      <c r="D117" s="42" t="s">
        <v>82</v>
      </c>
      <c r="E117" s="43">
        <v>38.1</v>
      </c>
      <c r="F117" s="39"/>
      <c r="G117" s="39">
        <v>897.3637451750402</v>
      </c>
      <c r="H117" s="35">
        <v>435.78270453333334</v>
      </c>
      <c r="I117" s="24">
        <f t="shared" si="1"/>
        <v>479.36097498666675</v>
      </c>
      <c r="J117" s="44">
        <v>320.78</v>
      </c>
      <c r="K117" s="55"/>
    </row>
    <row r="118" spans="1:11" s="45" customFormat="1" ht="15">
      <c r="A118" s="41"/>
      <c r="B118" s="46" t="s">
        <v>121</v>
      </c>
      <c r="C118" s="46"/>
      <c r="D118" s="47"/>
      <c r="E118" s="43"/>
      <c r="F118" s="39"/>
      <c r="G118" s="39"/>
      <c r="H118" s="35"/>
      <c r="I118" s="24">
        <f t="shared" si="1"/>
        <v>0</v>
      </c>
      <c r="J118" s="44"/>
      <c r="K118" s="55"/>
    </row>
    <row r="119" spans="1:11" s="45" customFormat="1" ht="15">
      <c r="A119" s="41"/>
      <c r="B119" s="41"/>
      <c r="C119" s="41" t="s">
        <v>122</v>
      </c>
      <c r="D119" s="42" t="s">
        <v>82</v>
      </c>
      <c r="E119" s="43">
        <v>1.28905</v>
      </c>
      <c r="F119" s="39"/>
      <c r="G119" s="39">
        <v>49.401728271667196</v>
      </c>
      <c r="H119" s="35">
        <v>23.990738282666666</v>
      </c>
      <c r="I119" s="24">
        <f t="shared" si="1"/>
        <v>26.38981211093333</v>
      </c>
      <c r="J119" s="44">
        <v>18.74</v>
      </c>
      <c r="K119" s="55"/>
    </row>
    <row r="120" spans="1:11" s="45" customFormat="1" ht="15">
      <c r="A120" s="41"/>
      <c r="B120" s="41"/>
      <c r="C120" s="41" t="s">
        <v>123</v>
      </c>
      <c r="D120" s="42" t="s">
        <v>82</v>
      </c>
      <c r="E120" s="43">
        <v>5.1562</v>
      </c>
      <c r="F120" s="39"/>
      <c r="G120" s="39">
        <v>139.5959546302464</v>
      </c>
      <c r="H120" s="35">
        <v>67.79135325866666</v>
      </c>
      <c r="I120" s="24">
        <f t="shared" si="1"/>
        <v>74.57048858453334</v>
      </c>
      <c r="J120" s="44">
        <v>53.11</v>
      </c>
      <c r="K120" s="55"/>
    </row>
    <row r="121" spans="1:11" s="45" customFormat="1" ht="15">
      <c r="A121" s="41"/>
      <c r="B121" s="41"/>
      <c r="C121" s="41" t="s">
        <v>124</v>
      </c>
      <c r="D121" s="42" t="s">
        <v>82</v>
      </c>
      <c r="E121" s="43">
        <v>4.966200000000001</v>
      </c>
      <c r="F121" s="39"/>
      <c r="G121" s="39">
        <v>143.1363968246784</v>
      </c>
      <c r="H121" s="35">
        <v>69.51068221866667</v>
      </c>
      <c r="I121" s="24">
        <f t="shared" si="1"/>
        <v>76.46175044053334</v>
      </c>
      <c r="J121" s="44"/>
      <c r="K121" s="55"/>
    </row>
    <row r="122" spans="1:11" s="45" customFormat="1" ht="15">
      <c r="A122" s="41"/>
      <c r="B122" s="41"/>
      <c r="C122" s="41" t="s">
        <v>125</v>
      </c>
      <c r="D122" s="42" t="s">
        <v>82</v>
      </c>
      <c r="E122" s="43">
        <v>6.1915000000000004</v>
      </c>
      <c r="F122" s="39"/>
      <c r="G122" s="39">
        <v>187.06962461890558</v>
      </c>
      <c r="H122" s="35">
        <v>90.84577730133333</v>
      </c>
      <c r="I122" s="24">
        <f t="shared" si="1"/>
        <v>99.93035503146666</v>
      </c>
      <c r="J122" s="44">
        <v>60.26</v>
      </c>
      <c r="K122" s="55"/>
    </row>
    <row r="123" spans="1:11" s="45" customFormat="1" ht="15">
      <c r="A123" s="41"/>
      <c r="B123" s="41"/>
      <c r="C123" s="41" t="s">
        <v>126</v>
      </c>
      <c r="D123" s="42" t="s">
        <v>82</v>
      </c>
      <c r="E123" s="43">
        <v>10.3124</v>
      </c>
      <c r="F123" s="39"/>
      <c r="G123" s="39">
        <v>290.2072087968768</v>
      </c>
      <c r="H123" s="35">
        <v>140.932016704</v>
      </c>
      <c r="I123" s="24">
        <f t="shared" si="1"/>
        <v>155.0252183744</v>
      </c>
      <c r="J123" s="44">
        <v>97.84</v>
      </c>
      <c r="K123" s="55"/>
    </row>
    <row r="124" spans="1:11" s="45" customFormat="1" ht="15">
      <c r="A124" s="41"/>
      <c r="B124" s="41"/>
      <c r="C124" s="41" t="s">
        <v>127</v>
      </c>
      <c r="D124" s="42" t="s">
        <v>82</v>
      </c>
      <c r="E124" s="43">
        <v>7.747</v>
      </c>
      <c r="F124" s="39"/>
      <c r="G124" s="39">
        <v>234.09688640532482</v>
      </c>
      <c r="H124" s="35">
        <v>113.68341414400001</v>
      </c>
      <c r="I124" s="24">
        <f t="shared" si="1"/>
        <v>125.0517555584</v>
      </c>
      <c r="J124" s="44">
        <v>93.09</v>
      </c>
      <c r="K124" s="55"/>
    </row>
    <row r="125" spans="1:11" s="45" customFormat="1" ht="15" hidden="1">
      <c r="A125" s="41"/>
      <c r="B125" s="41"/>
      <c r="C125" s="41"/>
      <c r="D125" s="42"/>
      <c r="E125" s="43"/>
      <c r="F125" s="39"/>
      <c r="G125" s="39">
        <v>0</v>
      </c>
      <c r="H125" s="35"/>
      <c r="I125" s="24"/>
      <c r="J125" s="44"/>
      <c r="K125" s="55"/>
    </row>
    <row r="126" spans="1:11" s="45" customFormat="1" ht="15" hidden="1">
      <c r="A126" s="41"/>
      <c r="B126" s="41"/>
      <c r="C126" s="41"/>
      <c r="D126" s="42"/>
      <c r="E126" s="43"/>
      <c r="F126" s="39"/>
      <c r="G126" s="39">
        <v>0</v>
      </c>
      <c r="H126" s="35"/>
      <c r="I126" s="24"/>
      <c r="J126" s="44"/>
      <c r="K126" s="55"/>
    </row>
    <row r="127" spans="1:11" s="45" customFormat="1" ht="15" hidden="1">
      <c r="A127" s="41"/>
      <c r="B127" s="41"/>
      <c r="C127" s="41"/>
      <c r="D127" s="42"/>
      <c r="E127" s="43"/>
      <c r="F127" s="39"/>
      <c r="G127" s="39">
        <v>0</v>
      </c>
      <c r="H127" s="35"/>
      <c r="I127" s="24"/>
      <c r="J127" s="44"/>
      <c r="K127" s="55"/>
    </row>
    <row r="128" spans="1:11" s="45" customFormat="1" ht="15" hidden="1">
      <c r="A128" s="41"/>
      <c r="B128" s="41"/>
      <c r="C128" s="41"/>
      <c r="D128" s="42"/>
      <c r="E128" s="43"/>
      <c r="F128" s="39"/>
      <c r="G128" s="39">
        <v>0</v>
      </c>
      <c r="H128" s="35"/>
      <c r="I128" s="24"/>
      <c r="J128" s="44"/>
      <c r="K128" s="55"/>
    </row>
    <row r="129" spans="1:11" s="45" customFormat="1" ht="15" hidden="1">
      <c r="A129" s="41"/>
      <c r="B129" s="41"/>
      <c r="C129" s="41"/>
      <c r="D129" s="42"/>
      <c r="E129" s="43"/>
      <c r="F129" s="39"/>
      <c r="G129" s="39">
        <v>0</v>
      </c>
      <c r="H129" s="35"/>
      <c r="I129" s="24"/>
      <c r="J129" s="44"/>
      <c r="K129" s="55"/>
    </row>
    <row r="130" spans="1:11" s="45" customFormat="1" ht="15" hidden="1">
      <c r="A130" s="41"/>
      <c r="B130" s="41"/>
      <c r="C130" s="41"/>
      <c r="D130" s="42"/>
      <c r="E130" s="43"/>
      <c r="F130" s="39"/>
      <c r="G130" s="39">
        <v>0</v>
      </c>
      <c r="H130" s="35"/>
      <c r="I130" s="24"/>
      <c r="J130" s="44"/>
      <c r="K130" s="55"/>
    </row>
    <row r="131" spans="1:11" s="45" customFormat="1" ht="15" hidden="1">
      <c r="A131" s="41"/>
      <c r="B131" s="41"/>
      <c r="C131" s="41"/>
      <c r="D131" s="42"/>
      <c r="E131" s="43"/>
      <c r="F131" s="39"/>
      <c r="G131" s="39">
        <v>0</v>
      </c>
      <c r="H131" s="35"/>
      <c r="I131" s="24"/>
      <c r="J131" s="44"/>
      <c r="K131" s="55"/>
    </row>
    <row r="132" spans="1:11" s="45" customFormat="1" ht="15" hidden="1">
      <c r="A132" s="41"/>
      <c r="B132" s="41"/>
      <c r="C132" s="41"/>
      <c r="D132" s="42"/>
      <c r="E132" s="43"/>
      <c r="F132" s="39"/>
      <c r="G132" s="39">
        <v>0</v>
      </c>
      <c r="H132" s="35"/>
      <c r="I132" s="24"/>
      <c r="J132" s="44"/>
      <c r="K132" s="55"/>
    </row>
    <row r="133" spans="1:11" s="45" customFormat="1" ht="15" hidden="1">
      <c r="A133" s="41"/>
      <c r="B133" s="41"/>
      <c r="C133" s="41"/>
      <c r="D133" s="42"/>
      <c r="E133" s="43"/>
      <c r="F133" s="39"/>
      <c r="G133" s="39">
        <v>0</v>
      </c>
      <c r="H133" s="35"/>
      <c r="I133" s="24"/>
      <c r="J133" s="44"/>
      <c r="K133" s="55"/>
    </row>
    <row r="134" spans="1:11" s="45" customFormat="1" ht="15" hidden="1">
      <c r="A134" s="41"/>
      <c r="B134" s="41"/>
      <c r="C134" s="41"/>
      <c r="D134" s="42"/>
      <c r="E134" s="43"/>
      <c r="F134" s="39"/>
      <c r="G134" s="39">
        <v>0</v>
      </c>
      <c r="H134" s="35"/>
      <c r="I134" s="24"/>
      <c r="J134" s="44"/>
      <c r="K134" s="55"/>
    </row>
    <row r="135" spans="1:11" s="45" customFormat="1" ht="15" hidden="1">
      <c r="A135" s="41"/>
      <c r="B135" s="41"/>
      <c r="C135" s="41"/>
      <c r="D135" s="42"/>
      <c r="E135" s="43"/>
      <c r="F135" s="39"/>
      <c r="G135" s="39">
        <v>0</v>
      </c>
      <c r="H135" s="35"/>
      <c r="I135" s="24"/>
      <c r="J135" s="44"/>
      <c r="K135" s="55"/>
    </row>
    <row r="136" spans="1:11" s="45" customFormat="1" ht="15" hidden="1">
      <c r="A136" s="41"/>
      <c r="B136" s="41"/>
      <c r="C136" s="41"/>
      <c r="D136" s="42"/>
      <c r="E136" s="43"/>
      <c r="F136" s="39"/>
      <c r="G136" s="39">
        <v>0</v>
      </c>
      <c r="H136" s="35"/>
      <c r="I136" s="24"/>
      <c r="J136" s="44"/>
      <c r="K136" s="55"/>
    </row>
    <row r="137" spans="1:11" s="45" customFormat="1" ht="15" hidden="1">
      <c r="A137" s="41"/>
      <c r="B137" s="41"/>
      <c r="C137" s="41"/>
      <c r="D137" s="42"/>
      <c r="E137" s="43"/>
      <c r="F137" s="39"/>
      <c r="G137" s="39">
        <v>0</v>
      </c>
      <c r="H137" s="35"/>
      <c r="I137" s="24"/>
      <c r="J137" s="44"/>
      <c r="K137" s="55"/>
    </row>
    <row r="138" spans="1:11" s="45" customFormat="1" ht="15" hidden="1">
      <c r="A138" s="41"/>
      <c r="B138" s="41"/>
      <c r="C138" s="41"/>
      <c r="D138" s="42"/>
      <c r="E138" s="43"/>
      <c r="F138" s="39"/>
      <c r="G138" s="39">
        <v>0</v>
      </c>
      <c r="H138" s="35"/>
      <c r="I138" s="24"/>
      <c r="J138" s="44"/>
      <c r="K138" s="55"/>
    </row>
    <row r="139" spans="1:11" s="45" customFormat="1" ht="15" hidden="1">
      <c r="A139" s="41"/>
      <c r="B139" s="41"/>
      <c r="C139" s="41"/>
      <c r="D139" s="42"/>
      <c r="E139" s="43"/>
      <c r="F139" s="39"/>
      <c r="G139" s="39">
        <v>0</v>
      </c>
      <c r="H139" s="35"/>
      <c r="I139" s="24"/>
      <c r="J139" s="44"/>
      <c r="K139" s="55"/>
    </row>
    <row r="140" spans="1:11" s="45" customFormat="1" ht="15" hidden="1">
      <c r="A140" s="41"/>
      <c r="B140" s="41"/>
      <c r="C140" s="41"/>
      <c r="D140" s="42"/>
      <c r="E140" s="43"/>
      <c r="F140" s="39"/>
      <c r="G140" s="39">
        <v>0</v>
      </c>
      <c r="H140" s="35"/>
      <c r="I140" s="24"/>
      <c r="J140" s="44"/>
      <c r="K140" s="55"/>
    </row>
    <row r="141" spans="1:11" s="26" customFormat="1" ht="15" hidden="1">
      <c r="A141" s="27"/>
      <c r="B141" s="27"/>
      <c r="C141" s="27"/>
      <c r="D141" s="34"/>
      <c r="E141" s="31"/>
      <c r="F141" s="31"/>
      <c r="G141" s="31">
        <v>0</v>
      </c>
      <c r="H141" s="35"/>
      <c r="I141" s="24"/>
      <c r="J141" s="36"/>
      <c r="K141" s="55"/>
    </row>
    <row r="142" spans="1:11" s="26" customFormat="1" ht="15.75">
      <c r="A142" s="20" t="s">
        <v>128</v>
      </c>
      <c r="B142" s="20"/>
      <c r="C142" s="20"/>
      <c r="D142" s="21"/>
      <c r="E142" s="21"/>
      <c r="F142" s="21"/>
      <c r="G142" s="21"/>
      <c r="H142" s="37"/>
      <c r="I142" s="24"/>
      <c r="J142" s="38"/>
      <c r="K142" s="55"/>
    </row>
    <row r="143" spans="1:11" s="26" customFormat="1" ht="15.75">
      <c r="A143" s="15" t="s">
        <v>2</v>
      </c>
      <c r="B143" s="15" t="s">
        <v>3</v>
      </c>
      <c r="C143" s="16" t="s">
        <v>4</v>
      </c>
      <c r="D143" s="17" t="s">
        <v>5</v>
      </c>
      <c r="E143" s="18" t="s">
        <v>6</v>
      </c>
      <c r="F143" s="18"/>
      <c r="G143" s="18"/>
      <c r="H143" s="37"/>
      <c r="I143" s="24"/>
      <c r="J143" s="38"/>
      <c r="K143" s="55"/>
    </row>
    <row r="144" spans="1:11" s="26" customFormat="1" ht="15" hidden="1">
      <c r="A144" s="48"/>
      <c r="B144" s="48"/>
      <c r="C144" s="48"/>
      <c r="D144" s="23"/>
      <c r="E144" s="49"/>
      <c r="F144" s="49"/>
      <c r="G144" s="49"/>
      <c r="H144" s="37"/>
      <c r="I144" s="24"/>
      <c r="J144" s="38"/>
      <c r="K144" s="55"/>
    </row>
    <row r="145" spans="1:11" s="26" customFormat="1" ht="15">
      <c r="A145" s="27"/>
      <c r="B145" s="28" t="s">
        <v>129</v>
      </c>
      <c r="C145" s="28"/>
      <c r="D145" s="30"/>
      <c r="E145" s="31"/>
      <c r="F145" s="31"/>
      <c r="G145" s="31"/>
      <c r="H145" s="35"/>
      <c r="I145" s="24"/>
      <c r="J145" s="36"/>
      <c r="K145" s="55"/>
    </row>
    <row r="146" spans="1:11" s="26" customFormat="1" ht="15">
      <c r="A146" s="27"/>
      <c r="B146" s="27"/>
      <c r="C146" s="27" t="s">
        <v>130</v>
      </c>
      <c r="D146" s="34" t="s">
        <v>15</v>
      </c>
      <c r="E146" s="31"/>
      <c r="F146" s="31"/>
      <c r="G146" s="39">
        <v>103.068429657336</v>
      </c>
      <c r="H146" s="35">
        <v>50.052656205</v>
      </c>
      <c r="I146" s="24">
        <f t="shared" si="1"/>
        <v>55.0579218255</v>
      </c>
      <c r="J146" s="36">
        <v>37.7</v>
      </c>
      <c r="K146" s="55"/>
    </row>
    <row r="147" spans="1:11" s="26" customFormat="1" ht="15">
      <c r="A147" s="27"/>
      <c r="B147" s="27"/>
      <c r="C147" s="27" t="s">
        <v>131</v>
      </c>
      <c r="D147" s="34" t="s">
        <v>15</v>
      </c>
      <c r="E147" s="31"/>
      <c r="F147" s="31"/>
      <c r="G147" s="39">
        <v>113.288885660808</v>
      </c>
      <c r="H147" s="35">
        <v>55.015970115</v>
      </c>
      <c r="I147" s="24">
        <f t="shared" si="1"/>
        <v>60.517567126500005</v>
      </c>
      <c r="J147" s="36">
        <v>28.82</v>
      </c>
      <c r="K147" s="55"/>
    </row>
    <row r="148" spans="1:11" s="26" customFormat="1" ht="15">
      <c r="A148" s="27"/>
      <c r="B148" s="27"/>
      <c r="C148" s="27" t="s">
        <v>132</v>
      </c>
      <c r="D148" s="34" t="s">
        <v>15</v>
      </c>
      <c r="E148" s="31"/>
      <c r="F148" s="31"/>
      <c r="G148" s="39">
        <v>154.98120295944</v>
      </c>
      <c r="H148" s="35">
        <v>75.26282195</v>
      </c>
      <c r="I148" s="24">
        <f t="shared" si="1"/>
        <v>82.78910414500001</v>
      </c>
      <c r="J148" s="36">
        <v>36.01</v>
      </c>
      <c r="K148" s="55"/>
    </row>
    <row r="149" spans="1:11" s="26" customFormat="1" ht="15">
      <c r="A149" s="27"/>
      <c r="B149" s="28" t="s">
        <v>133</v>
      </c>
      <c r="C149" s="28"/>
      <c r="D149" s="30"/>
      <c r="E149" s="31"/>
      <c r="F149" s="31"/>
      <c r="G149" s="39"/>
      <c r="H149" s="35"/>
      <c r="I149" s="24">
        <f t="shared" si="1"/>
        <v>0</v>
      </c>
      <c r="J149" s="36"/>
      <c r="K149" s="55"/>
    </row>
    <row r="150" spans="1:11" s="26" customFormat="1" ht="15">
      <c r="A150" s="27"/>
      <c r="B150" s="27"/>
      <c r="C150" s="27" t="s">
        <v>134</v>
      </c>
      <c r="D150" s="34" t="s">
        <v>15</v>
      </c>
      <c r="E150" s="31"/>
      <c r="F150" s="31"/>
      <c r="G150" s="39">
        <v>186.489584032752</v>
      </c>
      <c r="H150" s="35">
        <v>90.56409481</v>
      </c>
      <c r="I150" s="24">
        <f t="shared" si="1"/>
        <v>99.62050429099999</v>
      </c>
      <c r="J150" s="36"/>
      <c r="K150" s="55"/>
    </row>
    <row r="151" spans="1:11" s="26" customFormat="1" ht="15">
      <c r="A151" s="27"/>
      <c r="B151" s="28" t="s">
        <v>135</v>
      </c>
      <c r="C151" s="28"/>
      <c r="D151" s="30"/>
      <c r="E151" s="31"/>
      <c r="F151" s="31"/>
      <c r="G151" s="39"/>
      <c r="H151" s="35"/>
      <c r="I151" s="24">
        <f t="shared" si="1"/>
        <v>0</v>
      </c>
      <c r="J151" s="36"/>
      <c r="K151" s="55"/>
    </row>
    <row r="152" spans="1:11" s="26" customFormat="1" ht="15">
      <c r="A152" s="27"/>
      <c r="B152" s="27"/>
      <c r="C152" s="27" t="s">
        <v>136</v>
      </c>
      <c r="D152" s="34" t="s">
        <v>15</v>
      </c>
      <c r="E152" s="31"/>
      <c r="F152" s="31"/>
      <c r="G152" s="39">
        <v>162.705393454032</v>
      </c>
      <c r="H152" s="35">
        <v>79.01388571</v>
      </c>
      <c r="I152" s="24">
        <f t="shared" si="1"/>
        <v>86.915274281</v>
      </c>
      <c r="J152" s="36">
        <v>45.21</v>
      </c>
      <c r="K152" s="55"/>
    </row>
    <row r="153" spans="1:11" s="26" customFormat="1" ht="15">
      <c r="A153" s="27"/>
      <c r="B153" s="27"/>
      <c r="C153" s="27" t="s">
        <v>137</v>
      </c>
      <c r="D153" s="34" t="s">
        <v>15</v>
      </c>
      <c r="E153" s="31"/>
      <c r="F153" s="31"/>
      <c r="G153" s="39">
        <v>708.033850204824</v>
      </c>
      <c r="H153" s="35">
        <v>343.839282345</v>
      </c>
      <c r="I153" s="24">
        <f t="shared" si="1"/>
        <v>378.2232105795</v>
      </c>
      <c r="J153" s="36">
        <v>214.21</v>
      </c>
      <c r="K153" s="55"/>
    </row>
    <row r="154" spans="1:11" s="26" customFormat="1" ht="15">
      <c r="A154" s="27"/>
      <c r="B154" s="27"/>
      <c r="C154" s="27" t="s">
        <v>138</v>
      </c>
      <c r="D154" s="34" t="s">
        <v>15</v>
      </c>
      <c r="E154" s="31"/>
      <c r="F154" s="31"/>
      <c r="G154" s="39">
        <v>185.42071207202395</v>
      </c>
      <c r="H154" s="35">
        <v>90.04502334499999</v>
      </c>
      <c r="I154" s="24">
        <f t="shared" si="1"/>
        <v>99.04952567949998</v>
      </c>
      <c r="J154" s="36">
        <v>31.92</v>
      </c>
      <c r="K154" s="55"/>
    </row>
    <row r="155" spans="1:11" s="26" customFormat="1" ht="15">
      <c r="A155" s="27"/>
      <c r="B155" s="27"/>
      <c r="C155" s="27" t="s">
        <v>139</v>
      </c>
      <c r="D155" s="34" t="s">
        <v>15</v>
      </c>
      <c r="E155" s="31"/>
      <c r="F155" s="31"/>
      <c r="G155" s="39">
        <v>375.72280151234395</v>
      </c>
      <c r="H155" s="35">
        <v>182.46056794499998</v>
      </c>
      <c r="I155" s="24">
        <f t="shared" si="1"/>
        <v>200.70662473949997</v>
      </c>
      <c r="J155" s="36">
        <v>73.93</v>
      </c>
      <c r="K155" s="55"/>
    </row>
    <row r="156" spans="1:11" s="26" customFormat="1" ht="15">
      <c r="A156" s="27"/>
      <c r="B156" s="27"/>
      <c r="C156" s="27" t="s">
        <v>140</v>
      </c>
      <c r="D156" s="34" t="s">
        <v>15</v>
      </c>
      <c r="E156" s="31"/>
      <c r="F156" s="31"/>
      <c r="G156" s="39">
        <v>756.4022287398722</v>
      </c>
      <c r="H156" s="35">
        <v>367.32819966000005</v>
      </c>
      <c r="I156" s="24">
        <f t="shared" si="1"/>
        <v>404.0610196260001</v>
      </c>
      <c r="J156" s="36">
        <v>131.69</v>
      </c>
      <c r="K156" s="55"/>
    </row>
    <row r="157" spans="1:11" s="26" customFormat="1" ht="15">
      <c r="A157" s="27"/>
      <c r="B157" s="27"/>
      <c r="C157" s="27" t="s">
        <v>141</v>
      </c>
      <c r="D157" s="34" t="s">
        <v>15</v>
      </c>
      <c r="E157" s="31"/>
      <c r="F157" s="31"/>
      <c r="G157" s="39">
        <v>151.19751147415204</v>
      </c>
      <c r="H157" s="35">
        <v>73.425364935</v>
      </c>
      <c r="I157" s="24">
        <f t="shared" si="1"/>
        <v>80.76790142850001</v>
      </c>
      <c r="J157" s="36">
        <v>35.21</v>
      </c>
      <c r="K157" s="55"/>
    </row>
    <row r="158" spans="1:11" s="26" customFormat="1" ht="15">
      <c r="A158" s="27"/>
      <c r="B158" s="28" t="s">
        <v>142</v>
      </c>
      <c r="C158" s="28"/>
      <c r="D158" s="30"/>
      <c r="E158" s="31"/>
      <c r="F158" s="31"/>
      <c r="G158" s="39"/>
      <c r="H158" s="35"/>
      <c r="I158" s="24">
        <f t="shared" si="1"/>
        <v>0</v>
      </c>
      <c r="J158" s="36"/>
      <c r="K158" s="55"/>
    </row>
    <row r="159" spans="1:11" s="26" customFormat="1" ht="15">
      <c r="A159" s="27"/>
      <c r="B159" s="27"/>
      <c r="C159" s="27" t="s">
        <v>143</v>
      </c>
      <c r="D159" s="34" t="s">
        <v>15</v>
      </c>
      <c r="E159" s="31"/>
      <c r="F159" s="31"/>
      <c r="G159" s="39">
        <v>37.742368651415994</v>
      </c>
      <c r="H159" s="35">
        <v>18.328656105</v>
      </c>
      <c r="I159" s="24">
        <f t="shared" si="1"/>
        <v>20.161521715499997</v>
      </c>
      <c r="J159" s="36"/>
      <c r="K159" s="55"/>
    </row>
    <row r="160" spans="1:11" s="26" customFormat="1" ht="15">
      <c r="A160" s="27"/>
      <c r="B160" s="27"/>
      <c r="C160" s="27" t="s">
        <v>144</v>
      </c>
      <c r="D160" s="34" t="s">
        <v>15</v>
      </c>
      <c r="E160" s="31"/>
      <c r="F160" s="31"/>
      <c r="G160" s="39">
        <v>116.46690351753601</v>
      </c>
      <c r="H160" s="35">
        <v>56.55929658000001</v>
      </c>
      <c r="I160" s="24">
        <f t="shared" si="1"/>
        <v>62.21522623800001</v>
      </c>
      <c r="J160" s="36">
        <v>29.69</v>
      </c>
      <c r="K160" s="55"/>
    </row>
    <row r="161" spans="1:11" s="26" customFormat="1" ht="15">
      <c r="A161" s="27"/>
      <c r="B161" s="28" t="s">
        <v>145</v>
      </c>
      <c r="C161" s="28"/>
      <c r="D161" s="30"/>
      <c r="E161" s="31"/>
      <c r="F161" s="31"/>
      <c r="G161" s="39"/>
      <c r="H161" s="35"/>
      <c r="I161" s="24">
        <f t="shared" si="1"/>
        <v>0</v>
      </c>
      <c r="J161" s="36"/>
      <c r="K161" s="55"/>
    </row>
    <row r="162" spans="1:11" s="26" customFormat="1" ht="15">
      <c r="A162" s="27"/>
      <c r="B162" s="27"/>
      <c r="C162" s="27" t="s">
        <v>146</v>
      </c>
      <c r="D162" s="34" t="s">
        <v>15</v>
      </c>
      <c r="E162" s="31"/>
      <c r="F162" s="31"/>
      <c r="G162" s="39">
        <v>38.753878486752</v>
      </c>
      <c r="H162" s="35">
        <v>18.81987106</v>
      </c>
      <c r="I162" s="24">
        <f t="shared" si="1"/>
        <v>20.701858166</v>
      </c>
      <c r="J162" s="36">
        <v>10.71</v>
      </c>
      <c r="K162" s="55"/>
    </row>
    <row r="163" spans="1:11" s="26" customFormat="1" ht="15">
      <c r="A163" s="27"/>
      <c r="B163" s="27"/>
      <c r="C163" s="27" t="s">
        <v>147</v>
      </c>
      <c r="D163" s="34" t="s">
        <v>15</v>
      </c>
      <c r="E163" s="31"/>
      <c r="F163" s="31"/>
      <c r="G163" s="39">
        <v>421.4607263586719</v>
      </c>
      <c r="H163" s="35">
        <v>204.67206990999998</v>
      </c>
      <c r="I163" s="24">
        <f t="shared" si="1"/>
        <v>225.13927690099996</v>
      </c>
      <c r="J163" s="36">
        <v>152.01</v>
      </c>
      <c r="K163" s="55"/>
    </row>
    <row r="164" spans="1:11" s="26" customFormat="1" ht="15">
      <c r="A164" s="27"/>
      <c r="B164" s="27"/>
      <c r="C164" s="27" t="s">
        <v>148</v>
      </c>
      <c r="D164" s="34" t="s">
        <v>15</v>
      </c>
      <c r="E164" s="31"/>
      <c r="F164" s="31"/>
      <c r="G164" s="39">
        <v>73.52912726359199</v>
      </c>
      <c r="H164" s="35">
        <v>35.707618135</v>
      </c>
      <c r="I164" s="24">
        <f t="shared" si="1"/>
        <v>39.278379948499996</v>
      </c>
      <c r="J164" s="36">
        <v>22.85</v>
      </c>
      <c r="K164" s="55"/>
    </row>
    <row r="165" spans="1:11" s="26" customFormat="1" ht="15">
      <c r="A165" s="27"/>
      <c r="B165" s="27"/>
      <c r="C165" s="27" t="s">
        <v>149</v>
      </c>
      <c r="D165" s="34" t="s">
        <v>15</v>
      </c>
      <c r="E165" s="31"/>
      <c r="F165" s="31"/>
      <c r="G165" s="39">
        <v>21.144237429744003</v>
      </c>
      <c r="H165" s="35">
        <v>10.26818057</v>
      </c>
      <c r="I165" s="24">
        <f t="shared" si="1"/>
        <v>11.294998627</v>
      </c>
      <c r="J165" s="36">
        <v>5.01</v>
      </c>
      <c r="K165" s="55"/>
    </row>
    <row r="166" spans="1:11" s="26" customFormat="1" ht="15">
      <c r="A166" s="27"/>
      <c r="B166" s="27"/>
      <c r="C166" s="27" t="s">
        <v>150</v>
      </c>
      <c r="D166" s="34" t="s">
        <v>15</v>
      </c>
      <c r="E166" s="31"/>
      <c r="F166" s="31"/>
      <c r="G166" s="39">
        <v>170.54362729403996</v>
      </c>
      <c r="H166" s="35">
        <v>82.82033182499998</v>
      </c>
      <c r="I166" s="24">
        <f t="shared" si="1"/>
        <v>91.10236500749998</v>
      </c>
      <c r="J166" s="36">
        <v>43.94</v>
      </c>
      <c r="K166" s="55"/>
    </row>
    <row r="167" spans="1:11" s="26" customFormat="1" ht="15">
      <c r="A167" s="27"/>
      <c r="B167" s="27"/>
      <c r="C167" s="27" t="s">
        <v>151</v>
      </c>
      <c r="D167" s="34" t="s">
        <v>15</v>
      </c>
      <c r="E167" s="31"/>
      <c r="F167" s="31"/>
      <c r="G167" s="39">
        <v>33.615733364928</v>
      </c>
      <c r="H167" s="35">
        <v>16.32465684</v>
      </c>
      <c r="I167" s="24">
        <f t="shared" si="1"/>
        <v>17.957122524</v>
      </c>
      <c r="J167" s="36">
        <v>7.06</v>
      </c>
      <c r="K167" s="55"/>
    </row>
    <row r="168" spans="1:11" s="26" customFormat="1" ht="15">
      <c r="A168" s="27"/>
      <c r="B168" s="27"/>
      <c r="C168" s="27" t="s">
        <v>152</v>
      </c>
      <c r="D168" s="34" t="s">
        <v>15</v>
      </c>
      <c r="E168" s="31"/>
      <c r="F168" s="31"/>
      <c r="G168" s="39">
        <v>77.78393883374402</v>
      </c>
      <c r="H168" s="35">
        <v>37.773863070000004</v>
      </c>
      <c r="I168" s="24">
        <f t="shared" si="1"/>
        <v>41.551249377000005</v>
      </c>
      <c r="J168" s="36">
        <v>18.6</v>
      </c>
      <c r="K168" s="55"/>
    </row>
    <row r="169" spans="1:11" s="26" customFormat="1" ht="15">
      <c r="A169" s="27"/>
      <c r="B169" s="27"/>
      <c r="C169" s="27" t="s">
        <v>153</v>
      </c>
      <c r="D169" s="34" t="s">
        <v>15</v>
      </c>
      <c r="E169" s="31"/>
      <c r="F169" s="31"/>
      <c r="G169" s="39">
        <v>228.84604978435198</v>
      </c>
      <c r="H169" s="35">
        <v>111.13347405999998</v>
      </c>
      <c r="I169" s="24">
        <f t="shared" si="1"/>
        <v>122.24682146599999</v>
      </c>
      <c r="J169" s="36">
        <v>56.46</v>
      </c>
      <c r="K169" s="55"/>
    </row>
    <row r="170" spans="1:11" s="26" customFormat="1" ht="15">
      <c r="A170" s="27"/>
      <c r="B170" s="28" t="s">
        <v>154</v>
      </c>
      <c r="C170" s="28"/>
      <c r="D170" s="30"/>
      <c r="E170" s="31"/>
      <c r="F170" s="31"/>
      <c r="G170" s="39"/>
      <c r="H170" s="35"/>
      <c r="I170" s="24">
        <f t="shared" si="1"/>
        <v>0</v>
      </c>
      <c r="J170" s="36"/>
      <c r="K170" s="55"/>
    </row>
    <row r="171" spans="1:11" s="45" customFormat="1" ht="15">
      <c r="A171" s="41"/>
      <c r="B171" s="41"/>
      <c r="C171" s="41" t="s">
        <v>155</v>
      </c>
      <c r="D171" s="42" t="s">
        <v>82</v>
      </c>
      <c r="E171" s="43"/>
      <c r="F171" s="43"/>
      <c r="G171" s="39">
        <v>48.51035560799999</v>
      </c>
      <c r="H171" s="35">
        <v>23.557864999999996</v>
      </c>
      <c r="I171" s="24">
        <f t="shared" si="1"/>
        <v>25.913651499999997</v>
      </c>
      <c r="J171" s="44"/>
      <c r="K171" s="55"/>
    </row>
    <row r="172" spans="1:11" s="26" customFormat="1" ht="15">
      <c r="A172" s="27"/>
      <c r="B172" s="27"/>
      <c r="C172" s="27" t="s">
        <v>156</v>
      </c>
      <c r="D172" s="34" t="s">
        <v>15</v>
      </c>
      <c r="E172" s="31"/>
      <c r="F172" s="31"/>
      <c r="G172" s="39">
        <v>665.812569079944</v>
      </c>
      <c r="H172" s="35">
        <v>323.335552195</v>
      </c>
      <c r="I172" s="24">
        <f aca="true" t="shared" si="2" ref="I172:I178">H172/100*110</f>
        <v>355.6691074145</v>
      </c>
      <c r="J172" s="36">
        <v>70.2</v>
      </c>
      <c r="K172" s="55"/>
    </row>
    <row r="173" spans="1:11" s="26" customFormat="1" ht="15">
      <c r="A173" s="27"/>
      <c r="B173" s="27"/>
      <c r="C173" s="27" t="s">
        <v>157</v>
      </c>
      <c r="D173" s="34" t="s">
        <v>15</v>
      </c>
      <c r="E173" s="31"/>
      <c r="F173" s="31"/>
      <c r="G173" s="39">
        <v>1315.37323901412</v>
      </c>
      <c r="H173" s="35">
        <v>638.7787679749999</v>
      </c>
      <c r="I173" s="24">
        <f t="shared" si="2"/>
        <v>702.6566447724999</v>
      </c>
      <c r="J173" s="36">
        <v>358.26</v>
      </c>
      <c r="K173" s="55"/>
    </row>
    <row r="174" spans="1:11" s="26" customFormat="1" ht="15">
      <c r="A174" s="27"/>
      <c r="B174" s="27"/>
      <c r="C174" s="27" t="s">
        <v>158</v>
      </c>
      <c r="D174" s="34" t="s">
        <v>15</v>
      </c>
      <c r="E174" s="31"/>
      <c r="F174" s="31"/>
      <c r="G174" s="39">
        <v>125.57090722176</v>
      </c>
      <c r="H174" s="35">
        <v>60.980432799999996</v>
      </c>
      <c r="I174" s="24">
        <f t="shared" si="2"/>
        <v>67.07847608</v>
      </c>
      <c r="J174" s="36">
        <v>26.47</v>
      </c>
      <c r="K174" s="55"/>
    </row>
    <row r="175" spans="1:11" s="26" customFormat="1" ht="15">
      <c r="A175" s="27"/>
      <c r="B175" s="27"/>
      <c r="C175" s="27" t="s">
        <v>159</v>
      </c>
      <c r="D175" s="34" t="s">
        <v>15</v>
      </c>
      <c r="E175" s="31"/>
      <c r="F175" s="31"/>
      <c r="G175" s="39">
        <v>285.48786033424796</v>
      </c>
      <c r="H175" s="35">
        <v>138.64018081499998</v>
      </c>
      <c r="I175" s="24">
        <f t="shared" si="2"/>
        <v>152.5041988965</v>
      </c>
      <c r="J175" s="36">
        <v>60.94</v>
      </c>
      <c r="K175" s="55"/>
    </row>
    <row r="176" spans="1:11" s="26" customFormat="1" ht="15">
      <c r="A176" s="27"/>
      <c r="B176" s="27"/>
      <c r="C176" s="27" t="s">
        <v>160</v>
      </c>
      <c r="D176" s="34" t="s">
        <v>15</v>
      </c>
      <c r="E176" s="31"/>
      <c r="F176" s="31"/>
      <c r="G176" s="39">
        <v>513.444614493096</v>
      </c>
      <c r="H176" s="35">
        <v>249.34179025499998</v>
      </c>
      <c r="I176" s="24">
        <f t="shared" si="2"/>
        <v>274.27596928049996</v>
      </c>
      <c r="J176" s="36">
        <v>46.35</v>
      </c>
      <c r="K176" s="55"/>
    </row>
    <row r="177" spans="1:11" s="26" customFormat="1" ht="15">
      <c r="A177" s="27"/>
      <c r="B177" s="28" t="s">
        <v>161</v>
      </c>
      <c r="C177" s="28"/>
      <c r="D177" s="30"/>
      <c r="E177" s="31"/>
      <c r="F177" s="31"/>
      <c r="G177" s="39"/>
      <c r="H177" s="35"/>
      <c r="I177" s="24">
        <f t="shared" si="2"/>
        <v>0</v>
      </c>
      <c r="J177" s="36"/>
      <c r="K177" s="55"/>
    </row>
    <row r="178" spans="1:11" s="26" customFormat="1" ht="15">
      <c r="A178" s="27"/>
      <c r="B178" s="27"/>
      <c r="C178" s="27" t="s">
        <v>162</v>
      </c>
      <c r="D178" s="34" t="s">
        <v>15</v>
      </c>
      <c r="E178" s="31"/>
      <c r="F178" s="31"/>
      <c r="G178" s="39">
        <v>31.715480694857142</v>
      </c>
      <c r="H178" s="35">
        <v>15.401845714285715</v>
      </c>
      <c r="I178" s="24">
        <f t="shared" si="2"/>
        <v>16.942030285714285</v>
      </c>
      <c r="J178" s="36">
        <v>22.96</v>
      </c>
      <c r="K178" s="55"/>
    </row>
    <row r="179" spans="4:10" s="26" customFormat="1" ht="15">
      <c r="D179" s="50"/>
      <c r="E179" s="51"/>
      <c r="F179" s="51"/>
      <c r="G179" s="51"/>
      <c r="H179" s="48"/>
      <c r="I179" s="24"/>
      <c r="J179" s="33"/>
    </row>
    <row r="180" spans="2:10" s="26" customFormat="1" ht="15">
      <c r="B180" s="52"/>
      <c r="D180" s="50"/>
      <c r="E180" s="51"/>
      <c r="F180" s="51"/>
      <c r="G180" s="51"/>
      <c r="H180" s="48"/>
      <c r="I180" s="24"/>
      <c r="J180" s="33"/>
    </row>
    <row r="181" spans="2:10" s="26" customFormat="1" ht="15">
      <c r="B181" s="52"/>
      <c r="D181" s="50"/>
      <c r="E181" s="51"/>
      <c r="F181" s="51"/>
      <c r="G181" s="51"/>
      <c r="H181" s="48"/>
      <c r="I181" s="24"/>
      <c r="J181" s="33"/>
    </row>
    <row r="182" spans="2:10" s="26" customFormat="1" ht="15">
      <c r="B182" s="52"/>
      <c r="D182" s="50"/>
      <c r="E182" s="51"/>
      <c r="F182" s="51"/>
      <c r="G182" s="51"/>
      <c r="H182" s="48"/>
      <c r="I182" s="24"/>
      <c r="J182" s="33"/>
    </row>
    <row r="183" spans="2:10" s="26" customFormat="1" ht="15">
      <c r="B183" s="52"/>
      <c r="D183" s="50"/>
      <c r="E183" s="51"/>
      <c r="F183" s="51"/>
      <c r="G183" s="51"/>
      <c r="H183" s="48"/>
      <c r="I183" s="24"/>
      <c r="J183" s="33"/>
    </row>
    <row r="184" spans="4:10" s="26" customFormat="1" ht="15">
      <c r="D184" s="50"/>
      <c r="E184" s="51"/>
      <c r="F184" s="51"/>
      <c r="G184" s="51"/>
      <c r="H184" s="48"/>
      <c r="I184" s="24"/>
      <c r="J184" s="33"/>
    </row>
    <row r="185" spans="4:10" s="26" customFormat="1" ht="15">
      <c r="D185" s="50"/>
      <c r="E185" s="51"/>
      <c r="F185" s="51"/>
      <c r="G185" s="51"/>
      <c r="H185" s="48"/>
      <c r="I185" s="24"/>
      <c r="J185" s="33"/>
    </row>
    <row r="186" spans="1:10" s="26" customFormat="1" ht="15">
      <c r="A186" s="53" t="s">
        <v>164</v>
      </c>
      <c r="D186" s="50"/>
      <c r="E186" s="51"/>
      <c r="F186" s="51"/>
      <c r="G186" s="51"/>
      <c r="H186" s="48"/>
      <c r="I186" s="24"/>
      <c r="J186" s="33"/>
    </row>
    <row r="187" spans="1:10" s="26" customFormat="1" ht="15">
      <c r="A187" s="53"/>
      <c r="D187" s="50"/>
      <c r="E187" s="51"/>
      <c r="F187" s="51"/>
      <c r="G187" s="51"/>
      <c r="H187" s="48"/>
      <c r="I187" s="24"/>
      <c r="J187" s="33"/>
    </row>
    <row r="188" spans="1:10" s="26" customFormat="1" ht="15">
      <c r="A188" s="53" t="s">
        <v>163</v>
      </c>
      <c r="D188" s="50"/>
      <c r="E188" s="51"/>
      <c r="F188" s="51"/>
      <c r="G188" s="51"/>
      <c r="H188" s="48"/>
      <c r="I188" s="24"/>
      <c r="J188" s="33"/>
    </row>
    <row r="189" spans="1:10" s="26" customFormat="1" ht="15">
      <c r="A189" s="54"/>
      <c r="D189" s="50"/>
      <c r="E189" s="51"/>
      <c r="F189" s="51"/>
      <c r="G189" s="51"/>
      <c r="H189" s="48"/>
      <c r="I189" s="24"/>
      <c r="J189" s="33"/>
    </row>
    <row r="190" spans="1:10" s="26" customFormat="1" ht="15">
      <c r="A190" s="54"/>
      <c r="D190" s="50"/>
      <c r="E190" s="51"/>
      <c r="F190" s="51"/>
      <c r="G190" s="51"/>
      <c r="H190" s="48"/>
      <c r="I190" s="24"/>
      <c r="J190" s="33"/>
    </row>
    <row r="191" spans="1:10" s="26" customFormat="1" ht="15">
      <c r="A191" s="54"/>
      <c r="D191" s="50"/>
      <c r="E191" s="51"/>
      <c r="F191" s="51"/>
      <c r="G191" s="51"/>
      <c r="H191" s="48"/>
      <c r="I191" s="24"/>
      <c r="J191" s="33"/>
    </row>
    <row r="192" spans="1:10" s="26" customFormat="1" ht="15">
      <c r="A192" s="53"/>
      <c r="D192" s="50"/>
      <c r="E192" s="51"/>
      <c r="F192" s="51"/>
      <c r="G192" s="51"/>
      <c r="H192" s="48"/>
      <c r="I192" s="24"/>
      <c r="J192" s="3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2006-05-24T13:00:37Z</dcterms:created>
  <dcterms:modified xsi:type="dcterms:W3CDTF">2006-05-25T09:38:54Z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